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<sst xmlns="http://schemas.openxmlformats.org/spreadsheetml/2006/main" count="164" uniqueCount="132">
  <si>
    <t xml:space="preserve">Адрес: 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</si>
  <si>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</si>
  <si>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</si>
  <si>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</si>
  <si>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</si>
  <si>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</si>
  <si>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</si>
  <si>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</si>
  <si>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</si>
  <si>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</si>
  <si>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</si>
  <si>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</si>
  <si>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</si>
  <si>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</si>
  <si>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</si>
  <si>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</si>
  <si>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</si>
  <si>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</si>
  <si>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</si>
  <si>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</si>
  <si>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</si>
  <si>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</si>
  <si>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</si>
  <si>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</si>
  <si>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Начислено</t>
  </si>
  <si>
    <t>Израсходовано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</si>
  <si>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</si>
  <si>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</si>
  <si>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</si>
  <si>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</si>
  <si>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</si>
  <si>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</si>
  <si>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</si>
  <si>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</si>
  <si>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</si>
  <si>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</si>
  <si>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</si>
  <si>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</si>
  <si>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</si>
  <si>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</si>
  <si>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</si>
  <si>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</si>
  <si>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</si>
  <si>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</si>
  <si>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</si>
  <si>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</si>
  <si>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услуги банков, почты РФ</t>
  </si>
  <si>
    <t>Показатель</t>
  </si>
  <si>
    <t>Капитальный ремонт</t>
  </si>
  <si>
    <t>Собственникам жилых помещений</t>
  </si>
  <si>
    <t>Доход от использования МОП в т.ч.:</t>
  </si>
  <si>
    <t xml:space="preserve"> МТС</t>
  </si>
  <si>
    <t xml:space="preserve"> ЭР-Телеком-Холдинг</t>
  </si>
  <si>
    <t xml:space="preserve"> Телеком -МК</t>
  </si>
  <si>
    <t>Выполненные работы, в т.ч. по видам работ:</t>
  </si>
  <si>
    <t>Дом</t>
  </si>
  <si>
    <t>Количество, куб.м.</t>
  </si>
  <si>
    <t>Сумма, руб.</t>
  </si>
  <si>
    <t xml:space="preserve"> РЦИН</t>
  </si>
  <si>
    <t xml:space="preserve"> Марк-ИТТ</t>
  </si>
  <si>
    <t>замена радиатора</t>
  </si>
  <si>
    <t>Сальдо на 01.02.2015г</t>
  </si>
  <si>
    <t>Оплачено</t>
  </si>
  <si>
    <t>Процент сбора, %</t>
  </si>
  <si>
    <t xml:space="preserve"> ЛИФТ МЕДИА</t>
  </si>
  <si>
    <t xml:space="preserve"> Ростелеком</t>
  </si>
  <si>
    <t>40 лет Победы, 78</t>
  </si>
  <si>
    <t>газ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</si>
  <si>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</si>
  <si>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</si>
  <si>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</si>
  <si>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</si>
  <si>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</si>
  <si>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</si>
  <si>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</si>
  <si>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</si>
  <si>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</si>
  <si>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</si>
  <si>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</si>
  <si>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</si>
  <si>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</si>
  <si>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</si>
  <si>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</si>
  <si>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</si>
  <si>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на конец отчетного периода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</si>
  <si>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</si>
  <si>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</si>
  <si>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</si>
  <si>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</si>
  <si>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</si>
  <si>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</si>
  <si>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</si>
  <si>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</si>
  <si>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</si>
  <si>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</si>
  <si>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</si>
  <si>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Сведения по "взносам на капитальный ремонт" на специальный счет в банке (руб.) c 01.02.2015г:</t>
  </si>
  <si>
    <t>Израсходованы средства капитального ремонта со специального счета согласно Протокола общего собрания на работы:</t>
  </si>
  <si>
    <t>Наименование</t>
  </si>
  <si>
    <t>% от стоимости работ</t>
  </si>
  <si>
    <t>Период</t>
  </si>
  <si>
    <t>Ремонт отмостки</t>
  </si>
  <si>
    <t>Замена трубопровода системы отопления в подвале (1, 2, 3 подъезды)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</si>
  <si>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</si>
  <si>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</si>
  <si>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>Целевой сбор (диагностика газового оборудования)</t>
  </si>
  <si>
    <t xml:space="preserve"> Гарант -Телесети</t>
  </si>
  <si>
    <t>завоз чернозема</t>
  </si>
  <si>
    <t>ремонт межпанельных швов</t>
  </si>
  <si>
    <t>установка окон ПВХ</t>
  </si>
  <si>
    <t>установка пластиковых окон</t>
  </si>
  <si>
    <t>замена тяговых канатов</t>
  </si>
  <si>
    <t>установка урн</t>
  </si>
  <si>
    <t>Услуги по тепловизионному обследованию методом инфокрас.термографии (межпан. швы)</t>
  </si>
  <si>
    <t>диагностика газового оборудования</t>
  </si>
  <si>
    <t>ремонт электродвигателя лебедки ( с заменой подшибника)</t>
  </si>
  <si>
    <t>замена деренянных оконных блоков на ПВХ</t>
  </si>
  <si>
    <t>проверка  определения сметной стоимости по объекту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</si>
  <si>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</si>
  <si>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</si>
  <si>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</si>
  <si>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</si>
  <si>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</si>
  <si>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</si>
  <si>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</si>
  <si>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</si>
  <si>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</si>
  <si>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</si>
  <si>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</si>
  <si>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</si>
  <si>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Отчет управляющей компании ООО "Аргон 19" о потреблении коммунальных услуг МКД 2016</t>
  </si>
  <si>
    <t>Приложение № 2 к финансовому отчету за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</si>
</sst>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#,##0.0"/>
  </numFmts>
  <fonts count="3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38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49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49" xfId="0" applyNumberFormat="1" applyFont="1" applyBorder="1" applyAlignment="1">
      <alignment vertical="center" wrapText="1"/>
    </xf>
    <xf numFmtId="4" fontId="1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46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58" xfId="0" applyNumberFormat="1" applyFont="1" applyBorder="1" applyAlignment="1">
      <alignment horizontal="center"/>
    </xf>
    <xf numFmtId="0" fontId="24" fillId="0" borderId="60" xfId="0" applyNumberFormat="1" applyFont="1" applyBorder="1" applyAlignment="1">
      <alignment horizontal="center"/>
    </xf>
    <xf numFmtId="0" fontId="24" fillId="0" borderId="59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4" fontId="25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" fontId="24" fillId="0" borderId="9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3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vertical="center"/>
    </xf>
    <xf numFmtId="0" fontId="8" fillId="2" borderId="72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39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left" vertical="center" wrapText="1"/>
    </xf>
    <xf numFmtId="0" fontId="8" fillId="2" borderId="62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 wrapText="1"/>
    </xf>
    <xf numFmtId="4" fontId="8" fillId="2" borderId="62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4" fontId="9" fillId="0" borderId="46" xfId="0" applyNumberFormat="1" applyFont="1" applyFill="1" applyBorder="1" applyAlignment="1">
      <alignment vertical="center" wrapText="1"/>
    </xf>
    <xf numFmtId="4" fontId="12" fillId="0" borderId="47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" fontId="12" fillId="0" borderId="46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48" xfId="0" applyNumberFormat="1" applyFont="1" applyBorder="1" applyAlignment="1">
      <alignment vertical="center" wrapText="1"/>
    </xf>
    <xf numFmtId="4" fontId="6" fillId="0" borderId="49" xfId="0" applyNumberFormat="1" applyFont="1" applyFill="1" applyBorder="1" applyAlignment="1">
      <alignment vertical="center" wrapText="1"/>
    </xf>
    <xf numFmtId="4" fontId="6" fillId="0" borderId="50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1" xfId="0" applyNumberFormat="1" applyFont="1" applyBorder="1" applyAlignment="1">
      <alignment vertical="center" wrapText="1"/>
    </xf>
    <xf numFmtId="4" fontId="6" fillId="0" borderId="52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1" xfId="0" applyNumberFormat="1" applyFont="1" applyFill="1" applyBorder="1" applyAlignment="1">
      <alignment vertical="center" wrapText="1"/>
    </xf>
    <xf numFmtId="4" fontId="6" fillId="0" borderId="49" xfId="0" applyNumberFormat="1" applyFont="1" applyBorder="1" applyAlignment="1">
      <alignment vertical="center" wrapText="1"/>
    </xf>
    <xf numFmtId="4" fontId="6" fillId="0" borderId="50" xfId="0" applyNumberFormat="1" applyFont="1" applyBorder="1" applyAlignment="1">
      <alignment vertical="center" wrapText="1"/>
    </xf>
    <xf numFmtId="4" fontId="6" fillId="0" borderId="54" xfId="0" applyNumberFormat="1" applyFont="1" applyFill="1" applyBorder="1" applyAlignment="1">
      <alignment vertical="center" wrapText="1"/>
    </xf>
    <xf numFmtId="4" fontId="6" fillId="0" borderId="53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6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12" fillId="0" borderId="56" xfId="0" applyNumberFormat="1" applyFont="1" applyFill="1" applyBorder="1" applyAlignment="1">
      <alignment horizontal="right" vertical="center" wrapText="1"/>
    </xf>
    <xf numFmtId="4" fontId="12" fillId="0" borderId="64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left" vertical="center"/>
    </xf>
    <xf numFmtId="4" fontId="9" fillId="0" borderId="47" xfId="0" applyNumberFormat="1" applyFont="1" applyFill="1" applyBorder="1" applyAlignment="1">
      <alignment vertical="center" wrapText="1"/>
    </xf>
    <xf numFmtId="4" fontId="9" fillId="0" borderId="92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45" xfId="0" applyNumberFormat="1" applyFont="1" applyFill="1" applyBorder="1" applyAlignment="1">
      <alignment vertical="center" wrapText="1"/>
    </xf>
    <xf numFmtId="4" fontId="9" fillId="0" borderId="48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left" vertical="center"/>
    </xf>
    <xf numFmtId="4" fontId="9" fillId="0" borderId="49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4" fontId="9" fillId="0" borderId="96" xfId="0" applyNumberFormat="1" applyFont="1" applyFill="1" applyBorder="1" applyAlignment="1">
      <alignment vertical="center" wrapText="1"/>
    </xf>
    <xf numFmtId="4" fontId="9" fillId="0" borderId="52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97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7" fillId="0" borderId="83" xfId="0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/>
    </xf>
    <xf numFmtId="0" fontId="17" fillId="0" borderId="89" xfId="0" applyFont="1" applyBorder="1" applyAlignment="1">
      <alignment horizontal="right" vertical="center"/>
    </xf>
    <xf numFmtId="4" fontId="17" fillId="0" borderId="92" xfId="0" applyNumberFormat="1" applyFont="1" applyFill="1" applyBorder="1" applyAlignment="1">
      <alignment vertical="center" wrapText="1"/>
    </xf>
    <xf numFmtId="4" fontId="17" fillId="0" borderId="46" xfId="0" applyNumberFormat="1" applyFont="1" applyFill="1" applyBorder="1" applyAlignment="1">
      <alignment vertical="center" wrapText="1"/>
    </xf>
    <xf numFmtId="4" fontId="17" fillId="0" borderId="47" xfId="0" applyNumberFormat="1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59" xfId="0" applyFont="1" applyBorder="1" applyAlignment="1">
      <alignment horizontal="right" vertical="center"/>
    </xf>
    <xf numFmtId="4" fontId="17" fillId="0" borderId="96" xfId="0" applyNumberFormat="1" applyFont="1" applyFill="1" applyBorder="1" applyAlignment="1">
      <alignment vertical="center" wrapText="1"/>
    </xf>
    <xf numFmtId="4" fontId="17" fillId="0" borderId="50" xfId="0" applyNumberFormat="1" applyFont="1" applyBorder="1" applyAlignment="1">
      <alignment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8" xfId="0" applyFont="1" applyBorder="1" applyAlignment="1">
      <alignment horizontal="right" vertical="center"/>
    </xf>
    <xf numFmtId="4" fontId="17" fillId="0" borderId="64" xfId="0" applyNumberFormat="1" applyFont="1" applyFill="1" applyBorder="1" applyAlignment="1">
      <alignment vertical="center" wrapText="1"/>
    </xf>
    <xf numFmtId="4" fontId="17" fillId="0" borderId="99" xfId="0" applyNumberFormat="1" applyFont="1" applyFill="1" applyBorder="1" applyAlignment="1">
      <alignment vertical="center" wrapText="1"/>
    </xf>
    <xf numFmtId="4" fontId="17" fillId="0" borderId="64" xfId="0" applyNumberFormat="1" applyFont="1" applyBorder="1" applyAlignment="1">
      <alignment vertical="center" wrapText="1"/>
    </xf>
    <xf numFmtId="4" fontId="17" fillId="0" borderId="65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7" xfId="0" applyFont="1" applyBorder="1" applyAlignment="1">
      <alignment horizontal="right" vertical="center"/>
    </xf>
    <xf numFmtId="0" fontId="29" fillId="0" borderId="68" xfId="0" applyFont="1" applyBorder="1" applyAlignment="1">
      <alignment horizontal="right" vertical="center"/>
    </xf>
    <xf numFmtId="0" fontId="29" fillId="0" borderId="97" xfId="0" applyFont="1" applyBorder="1" applyAlignment="1">
      <alignment horizontal="right" vertical="center"/>
    </xf>
    <xf numFmtId="4" fontId="29" fillId="0" borderId="34" xfId="0" applyNumberFormat="1" applyFont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3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/>
    <xf numFmtId="0" fontId="30" fillId="0" borderId="61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3" borderId="80" xfId="0" applyFont="1" applyFill="1" applyBorder="1" applyAlignment="1">
      <alignment horizontal="center"/>
    </xf>
    <xf numFmtId="0" fontId="30" fillId="3" borderId="63" xfId="0" applyFont="1" applyFill="1" applyBorder="1" applyAlignment="1">
      <alignment horizontal="center"/>
    </xf>
    <xf numFmtId="4" fontId="30" fillId="3" borderId="100" xfId="0" applyNumberFormat="1" applyFont="1" applyFill="1" applyBorder="1" applyAlignment="1">
      <alignment horizontal="center"/>
    </xf>
    <xf numFmtId="4" fontId="30" fillId="3" borderId="80" xfId="0" applyNumberFormat="1" applyFont="1" applyFill="1" applyBorder="1" applyAlignment="1">
      <alignment horizontal="center"/>
    </xf>
    <xf numFmtId="0" fontId="31" fillId="0" borderId="57" xfId="0" applyFont="1" applyFill="1" applyBorder="1"/>
    <xf numFmtId="4" fontId="32" fillId="0" borderId="101" xfId="0" applyNumberFormat="1" applyFont="1" applyFill="1" applyBorder="1" applyAlignment="1">
      <alignment horizontal="center"/>
    </xf>
    <xf numFmtId="4" fontId="32" fillId="0" borderId="66" xfId="0" applyNumberFormat="1" applyFont="1" applyFill="1" applyBorder="1" applyAlignment="1">
      <alignment horizontal="center"/>
    </xf>
    <xf numFmtId="4" fontId="32" fillId="0" borderId="64" xfId="0" applyNumberFormat="1" applyFont="1" applyFill="1" applyBorder="1" applyAlignment="1">
      <alignment horizontal="center"/>
    </xf>
    <xf numFmtId="0" fontId="0" fillId="0" borderId="0" xfId="0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0" fillId="0" borderId="0" xfId="0" applyFont="1" applyAlignment="1">
      <alignment horizontal="right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90" xfId="0" applyFont="1" applyBorder="1" applyAlignment="1">
      <alignment horizontal="left"/>
    </xf>
    <xf numFmtId="0" fontId="32" fillId="0" borderId="58" xfId="0" applyFont="1" applyBorder="1" applyAlignment="1"/>
    <xf numFmtId="4" fontId="32" fillId="0" borderId="90" xfId="0" applyNumberFormat="1" applyFont="1" applyBorder="1" applyAlignment="1"/>
    <xf numFmtId="166" fontId="32" fillId="0" borderId="87" xfId="0" applyNumberFormat="1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91" xfId="0" applyFont="1" applyBorder="1" applyAlignment="1">
      <alignment horizontal="center"/>
    </xf>
    <xf numFmtId="0" fontId="32" fillId="0" borderId="64" xfId="0" applyFont="1" applyFill="1" applyBorder="1" applyAlignment="1">
      <alignment horizontal="left"/>
    </xf>
    <xf numFmtId="0" fontId="32" fillId="0" borderId="99" xfId="0" applyFont="1" applyFill="1" applyBorder="1" applyAlignment="1"/>
    <xf numFmtId="4" fontId="32" fillId="0" borderId="64" xfId="0" applyNumberFormat="1" applyFont="1" applyFill="1" applyBorder="1" applyAlignment="1"/>
    <xf numFmtId="166" fontId="32" fillId="0" borderId="66" xfId="0" applyNumberFormat="1" applyFont="1" applyFill="1" applyBorder="1" applyAlignment="1">
      <alignment horizontal="center"/>
    </xf>
    <xf numFmtId="0" fontId="32" fillId="0" borderId="64" xfId="0" applyFont="1" applyFill="1" applyBorder="1" applyAlignment="1">
      <alignment horizontal="center"/>
    </xf>
    <xf numFmtId="0" fontId="32" fillId="0" borderId="65" xfId="0" applyFont="1" applyFill="1" applyBorder="1" applyAlignment="1">
      <alignment horizontal="center"/>
    </xf>
    <xf numFmtId="0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3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4" fillId="0" borderId="0" xfId="0" applyNumberFormat="1" applyFont="1" applyAlignment="1">
      <alignment horizontal="center" wrapText="1"/>
    </xf>
    <xf numFmtId="0" fontId="35" fillId="0" borderId="58" xfId="0" applyNumberFormat="1" applyFont="1" applyBorder="1" applyAlignment="1">
      <alignment horizontal="left"/>
    </xf>
    <xf numFmtId="4" fontId="35" fillId="0" borderId="58" xfId="0" applyNumberFormat="1" applyFont="1" applyBorder="1" applyAlignment="1">
      <alignment horizontal="center"/>
    </xf>
    <xf numFmtId="0" fontId="36" fillId="6" borderId="59" xfId="0" applyNumberFormat="1" applyFont="1" applyFill="1" applyBorder="1" applyAlignment="1">
      <alignment vertical="center" wrapText="1"/>
    </xf>
    <xf numFmtId="0" fontId="36" fillId="6" borderId="16" xfId="0" applyNumberFormat="1" applyFont="1" applyFill="1" applyBorder="1" applyAlignment="1">
      <alignment vertical="center" wrapText="1"/>
    </xf>
    <xf numFmtId="0" fontId="36" fillId="6" borderId="17" xfId="0" applyNumberFormat="1" applyFont="1" applyFill="1" applyBorder="1" applyAlignment="1">
      <alignment horizontal="center" vertical="center" wrapText="1"/>
    </xf>
    <xf numFmtId="4" fontId="36" fillId="6" borderId="59" xfId="0" applyNumberFormat="1" applyFont="1" applyFill="1" applyBorder="1" applyAlignment="1">
      <alignment horizontal="center" vertical="center" wrapText="1"/>
    </xf>
    <xf numFmtId="4" fontId="36" fillId="6" borderId="9" xfId="0" applyNumberFormat="1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17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right"/>
    </xf>
    <xf numFmtId="0" fontId="35" fillId="7" borderId="59" xfId="0" applyNumberFormat="1" applyFont="1" applyFill="1" applyBorder="1" applyAlignment="1">
      <alignment horizontal="left"/>
    </xf>
    <xf numFmtId="0" fontId="35" fillId="7" borderId="16" xfId="0" applyNumberFormat="1" applyFont="1" applyFill="1" applyBorder="1" applyAlignment="1">
      <alignment horizontal="center" wrapText="1"/>
    </xf>
    <xf numFmtId="0" fontId="35" fillId="7" borderId="16" xfId="0" applyNumberFormat="1" applyFont="1" applyFill="1" applyBorder="1" applyAlignment="1">
      <alignment horizontal="center"/>
    </xf>
    <xf numFmtId="0" fontId="35" fillId="7" borderId="17" xfId="0" applyNumberFormat="1" applyFont="1" applyFill="1" applyBorder="1" applyAlignment="1">
      <alignment horizontal="center"/>
    </xf>
    <xf numFmtId="4" fontId="35" fillId="7" borderId="9" xfId="0" applyNumberFormat="1" applyFont="1" applyFill="1" applyBorder="1" applyAlignment="1">
      <alignment horizontal="right"/>
    </xf>
    <xf numFmtId="0" fontId="35" fillId="0" borderId="59" xfId="0" applyFont="1" applyBorder="1" applyAlignment="1">
      <alignment horizontal="left"/>
    </xf>
    <xf numFmtId="0" fontId="35" fillId="0" borderId="16" xfId="0" applyNumberFormat="1" applyFont="1" applyBorder="1" applyAlignment="1">
      <alignment horizontal="left"/>
    </xf>
    <xf numFmtId="0" fontId="35" fillId="0" borderId="16" xfId="0" applyNumberFormat="1" applyFont="1" applyBorder="1" applyAlignment="1">
      <alignment horizontal="left" wrapText="1"/>
    </xf>
    <xf numFmtId="0" fontId="35" fillId="0" borderId="17" xfId="0" applyNumberFormat="1" applyFont="1" applyBorder="1" applyAlignment="1">
      <alignment horizontal="left"/>
    </xf>
    <xf numFmtId="4" fontId="35" fillId="0" borderId="9" xfId="0" applyNumberFormat="1" applyFont="1" applyBorder="1" applyAlignment="1">
      <alignment horizontal="right"/>
    </xf>
    <xf numFmtId="0" fontId="35" fillId="0" borderId="17" xfId="0" applyNumberFormat="1" applyFont="1" applyBorder="1" applyAlignment="1">
      <alignment horizontal="left" wrapText="1"/>
    </xf>
    <xf numFmtId="0" fontId="35" fillId="0" borderId="16" xfId="0" applyNumberFormat="1" applyFont="1" applyBorder="1" applyAlignment="1">
      <alignment horizontal="right" wrapText="1"/>
    </xf>
    <xf numFmtId="0" fontId="35" fillId="0" borderId="17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"/>
  <sheetViews>
    <sheetView tabSelected="1" zoomScale="75" zoomScaleNormal="75" workbookViewId="0"/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19.5703125" style="1" customWidth="1"/>
    <col min="6" max="6" width="20.2851562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19.5703125" style="1" customWidth="1"/>
    <col min="262" max="262" width="20.2851562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19.5703125" style="1" customWidth="1"/>
    <col min="518" max="518" width="20.2851562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19.5703125" style="1" customWidth="1"/>
    <col min="774" max="774" width="20.2851562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19.5703125" style="1" customWidth="1"/>
    <col min="1030" max="1030" width="20.2851562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19.5703125" style="1" customWidth="1"/>
    <col min="1286" max="1286" width="20.2851562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19.5703125" style="1" customWidth="1"/>
    <col min="1542" max="1542" width="20.2851562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19.5703125" style="1" customWidth="1"/>
    <col min="1798" max="1798" width="20.2851562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19.5703125" style="1" customWidth="1"/>
    <col min="2054" max="2054" width="20.2851562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19.5703125" style="1" customWidth="1"/>
    <col min="2310" max="2310" width="20.2851562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19.5703125" style="1" customWidth="1"/>
    <col min="2566" max="2566" width="20.2851562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19.5703125" style="1" customWidth="1"/>
    <col min="2822" max="2822" width="20.2851562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19.5703125" style="1" customWidth="1"/>
    <col min="3078" max="3078" width="20.2851562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19.5703125" style="1" customWidth="1"/>
    <col min="3334" max="3334" width="20.2851562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19.5703125" style="1" customWidth="1"/>
    <col min="3590" max="3590" width="20.2851562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19.5703125" style="1" customWidth="1"/>
    <col min="3846" max="3846" width="20.2851562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19.5703125" style="1" customWidth="1"/>
    <col min="4102" max="4102" width="20.2851562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19.5703125" style="1" customWidth="1"/>
    <col min="4358" max="4358" width="20.2851562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19.5703125" style="1" customWidth="1"/>
    <col min="4614" max="4614" width="20.2851562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19.5703125" style="1" customWidth="1"/>
    <col min="4870" max="4870" width="20.2851562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19.5703125" style="1" customWidth="1"/>
    <col min="5126" max="5126" width="20.2851562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19.5703125" style="1" customWidth="1"/>
    <col min="5382" max="5382" width="20.2851562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19.5703125" style="1" customWidth="1"/>
    <col min="5638" max="5638" width="20.2851562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19.5703125" style="1" customWidth="1"/>
    <col min="5894" max="5894" width="20.2851562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19.5703125" style="1" customWidth="1"/>
    <col min="6150" max="6150" width="20.2851562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19.5703125" style="1" customWidth="1"/>
    <col min="6406" max="6406" width="20.2851562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19.5703125" style="1" customWidth="1"/>
    <col min="6662" max="6662" width="20.2851562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19.5703125" style="1" customWidth="1"/>
    <col min="6918" max="6918" width="20.2851562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19.5703125" style="1" customWidth="1"/>
    <col min="7174" max="7174" width="20.2851562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19.5703125" style="1" customWidth="1"/>
    <col min="7430" max="7430" width="20.2851562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19.5703125" style="1" customWidth="1"/>
    <col min="7686" max="7686" width="20.2851562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19.5703125" style="1" customWidth="1"/>
    <col min="7942" max="7942" width="20.2851562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19.5703125" style="1" customWidth="1"/>
    <col min="8198" max="8198" width="20.2851562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19.5703125" style="1" customWidth="1"/>
    <col min="8454" max="8454" width="20.2851562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19.5703125" style="1" customWidth="1"/>
    <col min="8710" max="8710" width="20.2851562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19.5703125" style="1" customWidth="1"/>
    <col min="8966" max="8966" width="20.2851562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19.5703125" style="1" customWidth="1"/>
    <col min="9222" max="9222" width="20.2851562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19.5703125" style="1" customWidth="1"/>
    <col min="9478" max="9478" width="20.2851562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19.5703125" style="1" customWidth="1"/>
    <col min="9734" max="9734" width="20.2851562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19.5703125" style="1" customWidth="1"/>
    <col min="9990" max="9990" width="20.2851562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19.5703125" style="1" customWidth="1"/>
    <col min="10246" max="10246" width="20.2851562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19.5703125" style="1" customWidth="1"/>
    <col min="10502" max="10502" width="20.2851562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19.5703125" style="1" customWidth="1"/>
    <col min="10758" max="10758" width="20.2851562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19.5703125" style="1" customWidth="1"/>
    <col min="11014" max="11014" width="20.2851562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19.5703125" style="1" customWidth="1"/>
    <col min="11270" max="11270" width="20.2851562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19.5703125" style="1" customWidth="1"/>
    <col min="11526" max="11526" width="20.2851562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19.5703125" style="1" customWidth="1"/>
    <col min="11782" max="11782" width="20.2851562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19.5703125" style="1" customWidth="1"/>
    <col min="12038" max="12038" width="20.2851562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19.5703125" style="1" customWidth="1"/>
    <col min="12294" max="12294" width="20.2851562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19.5703125" style="1" customWidth="1"/>
    <col min="12550" max="12550" width="20.2851562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19.5703125" style="1" customWidth="1"/>
    <col min="12806" max="12806" width="20.2851562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19.5703125" style="1" customWidth="1"/>
    <col min="13062" max="13062" width="20.2851562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19.5703125" style="1" customWidth="1"/>
    <col min="13318" max="13318" width="20.2851562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19.5703125" style="1" customWidth="1"/>
    <col min="13574" max="13574" width="20.2851562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19.5703125" style="1" customWidth="1"/>
    <col min="13830" max="13830" width="20.2851562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19.5703125" style="1" customWidth="1"/>
    <col min="14086" max="14086" width="20.2851562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19.5703125" style="1" customWidth="1"/>
    <col min="14342" max="14342" width="20.2851562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19.5703125" style="1" customWidth="1"/>
    <col min="14598" max="14598" width="20.2851562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19.5703125" style="1" customWidth="1"/>
    <col min="14854" max="14854" width="20.2851562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19.5703125" style="1" customWidth="1"/>
    <col min="15110" max="15110" width="20.2851562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19.5703125" style="1" customWidth="1"/>
    <col min="15366" max="15366" width="20.2851562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19.5703125" style="1" customWidth="1"/>
    <col min="15622" max="15622" width="20.2851562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19.5703125" style="1" customWidth="1"/>
    <col min="15878" max="15878" width="20.2851562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19.5703125" style="1" customWidth="1"/>
    <col min="16134" max="16134" width="20.2851562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5" t="s">
        <v>0</v>
      </c>
      <c r="C2" s="116" t="s">
        <v>66</v>
      </c>
      <c r="D2" s="116"/>
    </row>
    <row r="3" spans="2:13" s="2" customFormat="1" ht="12" customHeight="1" x14ac:dyDescent="0.25">
      <c r="B3" s="3"/>
      <c r="C3" s="92"/>
      <c r="D3" s="92"/>
    </row>
    <row r="4" spans="2:13" s="4" customFormat="1" ht="18" x14ac:dyDescent="0.25">
      <c r="B4" s="5" t="s">
        <v>68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17" t="s">
        <v>69</v>
      </c>
    </row>
    <row r="6" spans="2:13" s="8" customFormat="1" ht="17.25" customHeight="1" thickBot="1" x14ac:dyDescent="0.3">
      <c r="B6" s="100" t="s">
        <v>1</v>
      </c>
      <c r="C6" s="100"/>
      <c r="D6" s="100"/>
      <c r="E6" s="100"/>
      <c r="G6" s="118" t="s">
        <v>70</v>
      </c>
      <c r="H6" s="119"/>
      <c r="I6" s="119"/>
      <c r="J6" s="119"/>
      <c r="K6" s="120" t="s">
        <v>71</v>
      </c>
      <c r="L6" s="9" t="s">
        <v>72</v>
      </c>
      <c r="M6" s="10" t="s">
        <v>73</v>
      </c>
    </row>
    <row r="7" spans="2:13" s="7" customFormat="1" ht="12.75" x14ac:dyDescent="0.2">
      <c r="B7" s="101" t="s">
        <v>2</v>
      </c>
      <c r="C7" s="102"/>
      <c r="D7" s="102"/>
      <c r="E7" s="11">
        <v>12643.03</v>
      </c>
      <c r="F7" s="121"/>
      <c r="G7" s="122" t="s">
        <v>32</v>
      </c>
      <c r="H7" s="123"/>
      <c r="I7" s="123"/>
      <c r="J7" s="123"/>
      <c r="K7" s="124" t="s">
        <v>74</v>
      </c>
      <c r="L7" s="12">
        <v>15.030000000000001</v>
      </c>
      <c r="M7" s="12">
        <v>15.030000000000001</v>
      </c>
    </row>
    <row r="8" spans="2:13" s="7" customFormat="1" ht="12.75" x14ac:dyDescent="0.2">
      <c r="B8" s="103" t="s">
        <v>3</v>
      </c>
      <c r="C8" s="104"/>
      <c r="D8" s="104"/>
      <c r="E8" s="15">
        <v>12643.03</v>
      </c>
      <c r="F8" s="121"/>
      <c r="G8" s="105" t="s">
        <v>4</v>
      </c>
      <c r="H8" s="106"/>
      <c r="I8" s="106"/>
      <c r="J8" s="106"/>
      <c r="K8" s="13" t="str">
        <f t="shared" ref="K8:K13" si="0">K7</f>
        <v>руб. за 1м²</v>
      </c>
      <c r="L8" s="14">
        <v>5.42</v>
      </c>
      <c r="M8" s="14">
        <v>5.42</v>
      </c>
    </row>
    <row r="9" spans="2:13" s="7" customFormat="1" ht="12.75" x14ac:dyDescent="0.2">
      <c r="B9" s="103" t="s">
        <v>5</v>
      </c>
      <c r="C9" s="104"/>
      <c r="D9" s="104"/>
      <c r="E9" s="15">
        <v>0</v>
      </c>
      <c r="G9" s="105" t="s">
        <v>6</v>
      </c>
      <c r="H9" s="106"/>
      <c r="I9" s="106"/>
      <c r="J9" s="106"/>
      <c r="K9" s="13" t="str">
        <f t="shared" si="0"/>
        <v>руб. за 1м²</v>
      </c>
      <c r="L9" s="14">
        <v>4.9800000000000004</v>
      </c>
      <c r="M9" s="14">
        <v>4.9800000000000004</v>
      </c>
    </row>
    <row r="10" spans="2:13" s="7" customFormat="1" ht="12.75" x14ac:dyDescent="0.2">
      <c r="B10" s="103" t="s">
        <v>7</v>
      </c>
      <c r="C10" s="104"/>
      <c r="D10" s="104"/>
      <c r="E10" s="15">
        <v>0</v>
      </c>
      <c r="G10" s="105" t="s">
        <v>8</v>
      </c>
      <c r="H10" s="106"/>
      <c r="I10" s="106"/>
      <c r="J10" s="106"/>
      <c r="K10" s="13" t="str">
        <f t="shared" si="0"/>
        <v>руб. за 1м²</v>
      </c>
      <c r="L10" s="14">
        <v>2.58</v>
      </c>
      <c r="M10" s="14">
        <v>2.58</v>
      </c>
    </row>
    <row r="11" spans="2:13" s="7" customFormat="1" ht="12.75" x14ac:dyDescent="0.2">
      <c r="B11" s="107" t="s">
        <v>75</v>
      </c>
      <c r="C11" s="108"/>
      <c r="D11" s="109"/>
      <c r="E11" s="15">
        <v>1676.1</v>
      </c>
      <c r="G11" s="105" t="s">
        <v>9</v>
      </c>
      <c r="H11" s="106"/>
      <c r="I11" s="106"/>
      <c r="J11" s="106"/>
      <c r="K11" s="13" t="str">
        <f t="shared" si="0"/>
        <v>руб. за 1м²</v>
      </c>
      <c r="L11" s="14">
        <v>2.0499999999999998</v>
      </c>
      <c r="M11" s="14">
        <v>2.0499999999999998</v>
      </c>
    </row>
    <row r="12" spans="2:13" s="7" customFormat="1" ht="12.75" x14ac:dyDescent="0.2">
      <c r="B12" s="113" t="s">
        <v>10</v>
      </c>
      <c r="C12" s="114"/>
      <c r="D12" s="114"/>
      <c r="E12" s="16">
        <v>41061</v>
      </c>
      <c r="F12" s="17"/>
      <c r="G12" s="105" t="s">
        <v>11</v>
      </c>
      <c r="H12" s="106"/>
      <c r="I12" s="106"/>
      <c r="J12" s="106"/>
      <c r="K12" s="13" t="str">
        <f t="shared" si="0"/>
        <v>руб. за 1м²</v>
      </c>
      <c r="L12" s="14">
        <v>0</v>
      </c>
      <c r="M12" s="14">
        <v>0</v>
      </c>
    </row>
    <row r="13" spans="2:13" s="7" customFormat="1" ht="12.75" x14ac:dyDescent="0.2">
      <c r="B13" s="113" t="s">
        <v>12</v>
      </c>
      <c r="C13" s="114"/>
      <c r="D13" s="114"/>
      <c r="E13" s="18">
        <v>9</v>
      </c>
      <c r="G13" s="125" t="s">
        <v>15</v>
      </c>
      <c r="H13" s="126"/>
      <c r="I13" s="126"/>
      <c r="J13" s="127"/>
      <c r="K13" s="19" t="str">
        <f t="shared" si="0"/>
        <v>руб. за 1м²</v>
      </c>
      <c r="L13" s="128">
        <v>0.35</v>
      </c>
      <c r="M13" s="128">
        <v>0.7</v>
      </c>
    </row>
    <row r="14" spans="2:13" s="7" customFormat="1" ht="12.75" x14ac:dyDescent="0.2">
      <c r="B14" s="113" t="s">
        <v>14</v>
      </c>
      <c r="C14" s="114"/>
      <c r="D14" s="114"/>
      <c r="E14" s="18">
        <v>7</v>
      </c>
      <c r="G14" s="89" t="s">
        <v>17</v>
      </c>
      <c r="H14" s="90"/>
      <c r="I14" s="90"/>
      <c r="J14" s="91"/>
      <c r="K14" s="19" t="s">
        <v>76</v>
      </c>
      <c r="L14" s="128">
        <v>13.43</v>
      </c>
      <c r="M14" s="20">
        <v>13.97</v>
      </c>
    </row>
    <row r="15" spans="2:13" s="7" customFormat="1" ht="12.75" x14ac:dyDescent="0.2">
      <c r="B15" s="113" t="s">
        <v>16</v>
      </c>
      <c r="C15" s="114"/>
      <c r="D15" s="114"/>
      <c r="E15" s="129">
        <v>688</v>
      </c>
      <c r="G15" s="89" t="s">
        <v>19</v>
      </c>
      <c r="H15" s="90"/>
      <c r="I15" s="90"/>
      <c r="J15" s="91"/>
      <c r="K15" s="19" t="s">
        <v>76</v>
      </c>
      <c r="L15" s="128">
        <v>9.48</v>
      </c>
      <c r="M15" s="20">
        <v>9.86</v>
      </c>
    </row>
    <row r="16" spans="2:13" s="7" customFormat="1" ht="13.5" thickBot="1" x14ac:dyDescent="0.25">
      <c r="B16" s="98" t="s">
        <v>18</v>
      </c>
      <c r="C16" s="99"/>
      <c r="D16" s="99"/>
      <c r="E16" s="21" t="s">
        <v>67</v>
      </c>
      <c r="G16" s="130" t="s">
        <v>20</v>
      </c>
      <c r="H16" s="131"/>
      <c r="I16" s="131"/>
      <c r="J16" s="132"/>
      <c r="K16" s="23" t="s">
        <v>77</v>
      </c>
      <c r="L16" s="133">
        <v>3.24</v>
      </c>
      <c r="M16" s="24">
        <v>3.44</v>
      </c>
    </row>
    <row r="17" spans="1:16" s="7" customFormat="1" ht="15.75" thickBot="1" x14ac:dyDescent="0.25">
      <c r="B17" s="22"/>
      <c r="C17" s="22"/>
      <c r="D17" s="22"/>
      <c r="E17" s="22"/>
      <c r="G17" s="134"/>
      <c r="H17" s="135"/>
      <c r="I17" s="135"/>
      <c r="J17" s="135"/>
      <c r="K17" s="136"/>
      <c r="L17" s="9" t="s">
        <v>72</v>
      </c>
      <c r="M17" s="10" t="s">
        <v>73</v>
      </c>
    </row>
    <row r="18" spans="1:16" s="7" customFormat="1" ht="15.75" thickBot="1" x14ac:dyDescent="0.25">
      <c r="B18" s="110" t="s">
        <v>21</v>
      </c>
      <c r="C18" s="111"/>
      <c r="D18" s="111"/>
      <c r="E18" s="112"/>
      <c r="G18" s="137" t="s">
        <v>13</v>
      </c>
      <c r="H18" s="138"/>
      <c r="I18" s="138"/>
      <c r="J18" s="139"/>
      <c r="K18" s="140" t="s">
        <v>74</v>
      </c>
      <c r="L18" s="141">
        <v>4.0199999999999996</v>
      </c>
      <c r="M18" s="142">
        <v>4.0199999999999996</v>
      </c>
    </row>
    <row r="19" spans="1:16" s="7" customFormat="1" ht="12.75" x14ac:dyDescent="0.2">
      <c r="B19" s="143" t="s">
        <v>22</v>
      </c>
      <c r="C19" s="144"/>
      <c r="D19" s="144"/>
      <c r="E19" s="145">
        <v>26209</v>
      </c>
      <c r="F19" s="27"/>
      <c r="G19" s="25" t="s">
        <v>78</v>
      </c>
      <c r="H19" s="146"/>
      <c r="I19" s="146"/>
      <c r="J19" s="146"/>
      <c r="K19" s="147"/>
      <c r="L19" s="148"/>
      <c r="M19" s="26"/>
      <c r="N19" s="27"/>
    </row>
    <row r="20" spans="1:16" s="7" customFormat="1" ht="12.75" x14ac:dyDescent="0.2">
      <c r="B20" s="149" t="s">
        <v>23</v>
      </c>
      <c r="C20" s="150"/>
      <c r="D20" s="150"/>
      <c r="E20" s="151">
        <v>36242.550000000003</v>
      </c>
      <c r="F20" s="28"/>
      <c r="N20" s="27"/>
    </row>
    <row r="21" spans="1:16" s="7" customFormat="1" ht="13.5" thickBot="1" x14ac:dyDescent="0.25">
      <c r="B21" s="152" t="s">
        <v>79</v>
      </c>
      <c r="C21" s="153"/>
      <c r="D21" s="153"/>
      <c r="E21" s="29">
        <v>74936</v>
      </c>
      <c r="F21" s="30"/>
      <c r="N21" s="27"/>
    </row>
    <row r="22" spans="1:16" s="7" customFormat="1" ht="8.25" customHeight="1" x14ac:dyDescent="0.2">
      <c r="B22" s="27"/>
      <c r="C22" s="27"/>
      <c r="D22" s="27"/>
      <c r="E22" s="27"/>
      <c r="F22" s="30"/>
      <c r="H22" s="31"/>
      <c r="I22" s="31"/>
      <c r="J22" s="31"/>
      <c r="K22" s="31"/>
      <c r="L22" s="27"/>
      <c r="M22" s="32"/>
      <c r="N22" s="31"/>
    </row>
    <row r="23" spans="1:16" s="7" customFormat="1" ht="13.5" thickBot="1" x14ac:dyDescent="0.25">
      <c r="B23" s="27"/>
      <c r="C23" s="27"/>
      <c r="D23" s="27"/>
      <c r="E23" s="27"/>
      <c r="F23" s="30"/>
      <c r="H23" s="31"/>
      <c r="I23" s="31"/>
      <c r="J23" s="33" t="s">
        <v>26</v>
      </c>
      <c r="K23" s="31"/>
      <c r="M23" s="32"/>
      <c r="N23" s="31"/>
    </row>
    <row r="24" spans="1:16" s="35" customFormat="1" ht="33" customHeight="1" thickBot="1" x14ac:dyDescent="0.3">
      <c r="A24" s="154"/>
      <c r="B24" s="155"/>
      <c r="C24" s="156"/>
      <c r="D24" s="157" t="s">
        <v>80</v>
      </c>
      <c r="E24" s="154" t="s">
        <v>27</v>
      </c>
      <c r="F24" s="156"/>
      <c r="G24" s="154" t="s">
        <v>28</v>
      </c>
      <c r="H24" s="156"/>
      <c r="I24" s="154" t="s">
        <v>81</v>
      </c>
      <c r="J24" s="156"/>
      <c r="K24" s="34"/>
      <c r="L24" s="34"/>
    </row>
    <row r="25" spans="1:16" s="7" customFormat="1" ht="16.5" thickBot="1" x14ac:dyDescent="0.3">
      <c r="A25" s="158" t="s">
        <v>82</v>
      </c>
      <c r="B25" s="159"/>
      <c r="C25" s="160"/>
      <c r="D25" s="161">
        <v>-50066.11405875982</v>
      </c>
      <c r="E25" s="162">
        <v>4403096.4739999995</v>
      </c>
      <c r="F25" s="163"/>
      <c r="G25" s="162">
        <v>4332237.4184919996</v>
      </c>
      <c r="H25" s="163"/>
      <c r="I25" s="164">
        <v>20792.94144923985</v>
      </c>
      <c r="J25" s="165"/>
      <c r="K25" s="32"/>
      <c r="L25" s="31"/>
    </row>
    <row r="26" spans="1:16" s="7" customFormat="1" ht="12.75" x14ac:dyDescent="0.2">
      <c r="A26" s="36" t="s">
        <v>83</v>
      </c>
      <c r="B26" s="37"/>
      <c r="C26" s="37"/>
      <c r="D26" s="37"/>
      <c r="E26" s="38"/>
      <c r="F26" s="39"/>
      <c r="G26" s="40"/>
      <c r="H26" s="41"/>
      <c r="I26" s="41"/>
      <c r="J26" s="41"/>
      <c r="K26" s="42"/>
      <c r="L26" s="42"/>
      <c r="M26" s="32"/>
      <c r="N26" s="31"/>
    </row>
    <row r="27" spans="1:16" s="45" customFormat="1" ht="13.5" customHeight="1" thickBot="1" x14ac:dyDescent="0.25">
      <c r="A27" s="7"/>
      <c r="B27" s="27"/>
      <c r="C27" s="27"/>
      <c r="D27" s="27"/>
      <c r="E27" s="27"/>
      <c r="F27" s="30"/>
      <c r="G27" s="7"/>
      <c r="H27" s="31"/>
      <c r="I27" s="31"/>
      <c r="J27" s="33" t="s">
        <v>26</v>
      </c>
      <c r="K27" s="31"/>
      <c r="L27" s="7"/>
      <c r="M27" s="43"/>
      <c r="N27" s="44"/>
    </row>
    <row r="28" spans="1:16" s="47" customFormat="1" ht="15.75" thickBot="1" x14ac:dyDescent="0.3">
      <c r="A28" s="166" t="s">
        <v>29</v>
      </c>
      <c r="B28" s="96" t="s">
        <v>30</v>
      </c>
      <c r="C28" s="94"/>
      <c r="D28" s="94"/>
      <c r="E28" s="167" t="s">
        <v>24</v>
      </c>
      <c r="F28" s="97"/>
      <c r="G28" s="96" t="s">
        <v>25</v>
      </c>
      <c r="H28" s="96"/>
      <c r="I28" s="95" t="s">
        <v>84</v>
      </c>
      <c r="J28" s="97"/>
      <c r="K28" s="46"/>
      <c r="L28" s="46"/>
      <c r="M28" s="40"/>
      <c r="N28" s="44"/>
      <c r="P28" s="53"/>
    </row>
    <row r="29" spans="1:16" s="47" customFormat="1" ht="23.25" customHeight="1" thickBot="1" x14ac:dyDescent="0.3">
      <c r="A29" s="168"/>
      <c r="B29" s="169"/>
      <c r="C29" s="170"/>
      <c r="D29" s="170"/>
      <c r="E29" s="171"/>
      <c r="F29" s="172"/>
      <c r="G29" s="169"/>
      <c r="H29" s="169"/>
      <c r="I29" s="173"/>
      <c r="J29" s="172"/>
      <c r="K29" s="46"/>
      <c r="L29" s="46"/>
      <c r="M29" s="40"/>
      <c r="N29" s="44"/>
    </row>
    <row r="30" spans="1:16" s="47" customFormat="1" x14ac:dyDescent="0.25">
      <c r="A30" s="174" t="s">
        <v>31</v>
      </c>
      <c r="B30" s="175" t="s">
        <v>85</v>
      </c>
      <c r="C30" s="176"/>
      <c r="D30" s="177"/>
      <c r="E30" s="178"/>
      <c r="F30" s="179">
        <v>3112678.1520000002</v>
      </c>
      <c r="G30" s="178"/>
      <c r="H30" s="179">
        <v>2983392.6520000002</v>
      </c>
      <c r="I30" s="178"/>
      <c r="J30" s="179">
        <v>129285.49999999997</v>
      </c>
      <c r="K30" s="46"/>
      <c r="L30" s="46"/>
      <c r="M30" s="40"/>
      <c r="N30" s="44"/>
    </row>
    <row r="31" spans="1:16" s="47" customFormat="1" ht="12.75" x14ac:dyDescent="0.25">
      <c r="A31" s="180" t="s">
        <v>33</v>
      </c>
      <c r="B31" s="181" t="s">
        <v>86</v>
      </c>
      <c r="C31" s="182"/>
      <c r="D31" s="183"/>
      <c r="E31" s="184"/>
      <c r="F31" s="185">
        <v>2342254.1720000003</v>
      </c>
      <c r="G31" s="186"/>
      <c r="H31" s="185">
        <v>2354047.6520000002</v>
      </c>
      <c r="I31" s="187"/>
      <c r="J31" s="185">
        <v>-11793.480000000003</v>
      </c>
      <c r="K31" s="48"/>
      <c r="L31" s="48"/>
      <c r="M31" s="40"/>
      <c r="N31" s="44"/>
    </row>
    <row r="32" spans="1:16" s="47" customFormat="1" ht="12" customHeight="1" x14ac:dyDescent="0.25">
      <c r="A32" s="188"/>
      <c r="B32" s="189" t="s">
        <v>34</v>
      </c>
      <c r="C32" s="190"/>
      <c r="D32" s="191"/>
      <c r="E32" s="192"/>
      <c r="F32" s="193">
        <v>822302.6712000001</v>
      </c>
      <c r="G32" s="194"/>
      <c r="H32" s="195">
        <v>822302.6712000001</v>
      </c>
      <c r="I32" s="196"/>
      <c r="J32" s="193">
        <v>0</v>
      </c>
      <c r="K32" s="50"/>
      <c r="L32" s="50"/>
      <c r="M32" s="40"/>
      <c r="N32" s="44"/>
    </row>
    <row r="33" spans="1:14" s="47" customFormat="1" x14ac:dyDescent="0.25">
      <c r="A33" s="188"/>
      <c r="B33" s="189" t="s">
        <v>6</v>
      </c>
      <c r="C33" s="190"/>
      <c r="D33" s="191"/>
      <c r="E33" s="192"/>
      <c r="F33" s="193">
        <v>755547.47280000011</v>
      </c>
      <c r="G33" s="197"/>
      <c r="H33" s="198">
        <v>755547.47280000011</v>
      </c>
      <c r="I33" s="196"/>
      <c r="J33" s="193">
        <v>0</v>
      </c>
      <c r="K33" s="50"/>
      <c r="L33" s="40"/>
      <c r="M33" s="199"/>
    </row>
    <row r="34" spans="1:14" s="51" customFormat="1" x14ac:dyDescent="0.25">
      <c r="A34" s="188"/>
      <c r="B34" s="189" t="s">
        <v>8</v>
      </c>
      <c r="C34" s="190"/>
      <c r="D34" s="191"/>
      <c r="E34" s="192"/>
      <c r="F34" s="193">
        <v>391427.7</v>
      </c>
      <c r="G34" s="200"/>
      <c r="H34" s="198">
        <v>391427.7</v>
      </c>
      <c r="I34" s="196"/>
      <c r="J34" s="193">
        <v>0</v>
      </c>
      <c r="K34" s="44"/>
      <c r="L34" s="63"/>
      <c r="M34" s="57"/>
    </row>
    <row r="35" spans="1:14" s="47" customFormat="1" ht="12.75" customHeight="1" x14ac:dyDescent="0.25">
      <c r="A35" s="188"/>
      <c r="B35" s="189" t="s">
        <v>36</v>
      </c>
      <c r="C35" s="190"/>
      <c r="D35" s="191"/>
      <c r="E35" s="192"/>
      <c r="F35" s="193">
        <v>311018.53799999994</v>
      </c>
      <c r="G35" s="200"/>
      <c r="H35" s="198">
        <v>311018.53799999994</v>
      </c>
      <c r="I35" s="196"/>
      <c r="J35" s="193">
        <v>0</v>
      </c>
      <c r="K35" s="55"/>
      <c r="L35" s="48"/>
      <c r="M35" s="59"/>
    </row>
    <row r="36" spans="1:14" s="47" customFormat="1" ht="12.75" customHeight="1" x14ac:dyDescent="0.25">
      <c r="A36" s="188"/>
      <c r="B36" s="189" t="s">
        <v>11</v>
      </c>
      <c r="C36" s="190"/>
      <c r="D36" s="191"/>
      <c r="E36" s="192"/>
      <c r="F36" s="193">
        <v>0</v>
      </c>
      <c r="G36" s="200"/>
      <c r="H36" s="198">
        <v>0</v>
      </c>
      <c r="I36" s="201"/>
      <c r="J36" s="202">
        <v>0</v>
      </c>
      <c r="K36" s="44"/>
      <c r="L36" s="88"/>
      <c r="M36" s="57"/>
    </row>
    <row r="37" spans="1:14" s="47" customFormat="1" ht="12.75" customHeight="1" x14ac:dyDescent="0.25">
      <c r="A37" s="188"/>
      <c r="B37" s="189" t="s">
        <v>87</v>
      </c>
      <c r="C37" s="190"/>
      <c r="D37" s="191"/>
      <c r="E37" s="192"/>
      <c r="F37" s="203">
        <v>61957.79</v>
      </c>
      <c r="G37" s="204"/>
      <c r="H37" s="203">
        <v>73751.27</v>
      </c>
      <c r="I37" s="205"/>
      <c r="J37" s="202">
        <v>-11793.480000000003</v>
      </c>
      <c r="L37" s="88"/>
      <c r="M37" s="88"/>
    </row>
    <row r="38" spans="1:14" s="47" customFormat="1" ht="15.75" customHeight="1" thickBot="1" x14ac:dyDescent="0.3">
      <c r="A38" s="206" t="s">
        <v>35</v>
      </c>
      <c r="B38" s="207" t="s">
        <v>13</v>
      </c>
      <c r="C38" s="208"/>
      <c r="D38" s="209"/>
      <c r="E38" s="210"/>
      <c r="F38" s="211">
        <v>770423.98</v>
      </c>
      <c r="G38" s="212"/>
      <c r="H38" s="213">
        <v>629345</v>
      </c>
      <c r="I38" s="212"/>
      <c r="J38" s="213">
        <v>141078.97999999998</v>
      </c>
      <c r="L38" s="88"/>
      <c r="M38" s="88"/>
    </row>
    <row r="39" spans="1:14" s="51" customFormat="1" x14ac:dyDescent="0.25">
      <c r="A39" s="174" t="s">
        <v>37</v>
      </c>
      <c r="B39" s="175" t="s">
        <v>88</v>
      </c>
      <c r="C39" s="176"/>
      <c r="D39" s="177"/>
      <c r="E39" s="178"/>
      <c r="F39" s="179">
        <v>971814.51199999987</v>
      </c>
      <c r="G39" s="178"/>
      <c r="H39" s="179">
        <v>961933.75999999978</v>
      </c>
      <c r="I39" s="214"/>
      <c r="J39" s="179">
        <v>9880.7520000001532</v>
      </c>
      <c r="K39" s="48"/>
      <c r="L39" s="50"/>
      <c r="M39" s="54"/>
    </row>
    <row r="40" spans="1:14" s="51" customFormat="1" ht="14.25" customHeight="1" x14ac:dyDescent="0.25">
      <c r="A40" s="215" t="s">
        <v>38</v>
      </c>
      <c r="B40" s="216" t="s">
        <v>17</v>
      </c>
      <c r="C40" s="182"/>
      <c r="D40" s="217"/>
      <c r="E40" s="184"/>
      <c r="F40" s="218">
        <v>320690.32</v>
      </c>
      <c r="G40" s="184"/>
      <c r="H40" s="218">
        <v>358441.49</v>
      </c>
      <c r="I40" s="219"/>
      <c r="J40" s="218">
        <v>-37751.169999999984</v>
      </c>
      <c r="K40" s="48"/>
      <c r="L40" s="220"/>
      <c r="M40" s="58"/>
    </row>
    <row r="41" spans="1:14" s="59" customFormat="1" ht="14.25" customHeight="1" x14ac:dyDescent="0.25">
      <c r="A41" s="221" t="s">
        <v>39</v>
      </c>
      <c r="B41" s="222" t="s">
        <v>19</v>
      </c>
      <c r="C41" s="223"/>
      <c r="D41" s="224"/>
      <c r="E41" s="225"/>
      <c r="F41" s="218">
        <v>349958.49</v>
      </c>
      <c r="G41" s="226"/>
      <c r="H41" s="227">
        <v>349494.83</v>
      </c>
      <c r="I41" s="228"/>
      <c r="J41" s="229">
        <v>463.65999999997439</v>
      </c>
      <c r="K41" s="47"/>
      <c r="M41" s="44"/>
    </row>
    <row r="42" spans="1:14" s="47" customFormat="1" ht="13.5" customHeight="1" thickBot="1" x14ac:dyDescent="0.3">
      <c r="A42" s="230" t="s">
        <v>40</v>
      </c>
      <c r="B42" s="231" t="s">
        <v>20</v>
      </c>
      <c r="C42" s="232"/>
      <c r="D42" s="233"/>
      <c r="E42" s="234"/>
      <c r="F42" s="218">
        <v>301165.70199999987</v>
      </c>
      <c r="G42" s="234"/>
      <c r="H42" s="235">
        <v>253997.43999999971</v>
      </c>
      <c r="I42" s="236"/>
      <c r="J42" s="237">
        <v>47168.262000000163</v>
      </c>
      <c r="L42" s="88"/>
      <c r="M42" s="44"/>
    </row>
    <row r="43" spans="1:14" s="47" customFormat="1" ht="15" customHeight="1" thickBot="1" x14ac:dyDescent="0.3">
      <c r="A43" s="238" t="s">
        <v>41</v>
      </c>
      <c r="B43" s="239" t="s">
        <v>89</v>
      </c>
      <c r="C43" s="240"/>
      <c r="D43" s="241"/>
      <c r="E43" s="238"/>
      <c r="F43" s="242">
        <v>318603.81</v>
      </c>
      <c r="G43" s="238"/>
      <c r="H43" s="242">
        <v>386911.00649199996</v>
      </c>
      <c r="I43" s="238"/>
      <c r="J43" s="243">
        <v>-68307.196491999988</v>
      </c>
      <c r="L43" s="88"/>
      <c r="M43" s="60"/>
    </row>
    <row r="44" spans="1:14" s="47" customFormat="1" ht="12" x14ac:dyDescent="0.25">
      <c r="A44" s="244" t="s">
        <v>42</v>
      </c>
      <c r="B44" s="245" t="s">
        <v>90</v>
      </c>
      <c r="C44" s="246"/>
      <c r="D44" s="247"/>
      <c r="E44" s="56"/>
      <c r="F44" s="248">
        <v>318603.81</v>
      </c>
      <c r="G44" s="249"/>
      <c r="H44" s="248">
        <v>318603.81</v>
      </c>
      <c r="I44" s="56"/>
      <c r="J44" s="250">
        <v>0</v>
      </c>
      <c r="L44" s="88"/>
      <c r="M44" s="61"/>
    </row>
    <row r="45" spans="1:14" s="47" customFormat="1" ht="12" x14ac:dyDescent="0.25">
      <c r="A45" s="251" t="s">
        <v>43</v>
      </c>
      <c r="B45" s="252" t="s">
        <v>46</v>
      </c>
      <c r="C45" s="253"/>
      <c r="D45" s="254"/>
      <c r="E45" s="49"/>
      <c r="F45" s="255">
        <v>0</v>
      </c>
      <c r="G45" s="49"/>
      <c r="H45" s="255">
        <v>68307.196491999988</v>
      </c>
      <c r="I45" s="52"/>
      <c r="J45" s="256">
        <v>-68307.196491999988</v>
      </c>
      <c r="L45" s="88"/>
      <c r="M45" s="50"/>
      <c r="N45" s="50"/>
    </row>
    <row r="46" spans="1:14" s="47" customFormat="1" ht="12.75" thickBot="1" x14ac:dyDescent="0.3">
      <c r="A46" s="257" t="s">
        <v>44</v>
      </c>
      <c r="B46" s="258" t="s">
        <v>91</v>
      </c>
      <c r="C46" s="259"/>
      <c r="D46" s="260"/>
      <c r="E46" s="261"/>
      <c r="F46" s="262">
        <v>0</v>
      </c>
      <c r="G46" s="261"/>
      <c r="H46" s="262">
        <v>0</v>
      </c>
      <c r="I46" s="263"/>
      <c r="J46" s="264">
        <v>0</v>
      </c>
      <c r="L46" s="88"/>
      <c r="M46" s="50"/>
      <c r="N46" s="50"/>
    </row>
    <row r="47" spans="1:14" s="47" customFormat="1" ht="6.75" customHeight="1" thickBot="1" x14ac:dyDescent="0.3">
      <c r="A47" s="265"/>
      <c r="B47" s="63"/>
      <c r="C47" s="63"/>
      <c r="D47" s="63"/>
      <c r="E47" s="50"/>
      <c r="F47" s="50"/>
      <c r="G47" s="50"/>
      <c r="H47" s="50"/>
      <c r="I47" s="64"/>
      <c r="J47" s="64"/>
      <c r="M47" s="50"/>
      <c r="N47" s="50"/>
    </row>
    <row r="48" spans="1:14" s="47" customFormat="1" ht="12.75" thickBot="1" x14ac:dyDescent="0.3">
      <c r="A48" s="266" t="s">
        <v>45</v>
      </c>
      <c r="B48" s="267" t="s">
        <v>92</v>
      </c>
      <c r="C48" s="268"/>
      <c r="D48" s="269"/>
      <c r="E48" s="270"/>
      <c r="F48" s="271">
        <v>63969.97</v>
      </c>
      <c r="G48" s="272"/>
      <c r="H48" s="271">
        <v>0</v>
      </c>
      <c r="I48" s="270"/>
      <c r="J48" s="273">
        <v>63969.97</v>
      </c>
      <c r="M48" s="50"/>
      <c r="N48" s="50"/>
    </row>
    <row r="49" spans="1:14" s="47" customFormat="1" ht="12" x14ac:dyDescent="0.25">
      <c r="A49" s="62" t="s">
        <v>93</v>
      </c>
      <c r="B49" s="63"/>
      <c r="C49" s="63"/>
      <c r="D49" s="63"/>
      <c r="E49" s="50"/>
      <c r="F49" s="50"/>
      <c r="G49" s="50"/>
      <c r="H49" s="50"/>
      <c r="I49" s="64"/>
      <c r="J49" s="64"/>
      <c r="K49" s="50"/>
      <c r="L49" s="50"/>
      <c r="M49" s="50"/>
      <c r="N49" s="50"/>
    </row>
    <row r="50" spans="1:14" s="65" customFormat="1" ht="14.25" x14ac:dyDescent="0.25">
      <c r="A50" s="62" t="s">
        <v>94</v>
      </c>
      <c r="B50" s="63"/>
      <c r="C50" s="63"/>
      <c r="D50" s="63"/>
      <c r="E50" s="64"/>
      <c r="F50" s="64"/>
      <c r="G50" s="50"/>
      <c r="H50" s="50"/>
      <c r="I50" s="50"/>
      <c r="J50" s="50"/>
      <c r="K50" s="64"/>
      <c r="L50" s="64"/>
      <c r="M50" s="60"/>
      <c r="N50" s="60"/>
    </row>
    <row r="51" spans="1:14" s="66" customFormat="1" ht="12.75" thickBot="1" x14ac:dyDescent="0.25">
      <c r="A51" s="62"/>
      <c r="B51" s="63"/>
      <c r="C51" s="63"/>
      <c r="D51" s="63"/>
      <c r="E51" s="64"/>
      <c r="F51" s="64"/>
      <c r="G51" s="50"/>
      <c r="H51" s="50"/>
      <c r="I51" s="50"/>
      <c r="J51" s="50"/>
      <c r="K51" s="64"/>
      <c r="L51" s="64"/>
      <c r="M51" s="40"/>
      <c r="N51" s="40"/>
    </row>
    <row r="52" spans="1:14" s="66" customFormat="1" ht="16.5" thickBot="1" x14ac:dyDescent="0.3">
      <c r="A52" s="93" t="s">
        <v>95</v>
      </c>
      <c r="B52" s="93"/>
      <c r="C52" s="93"/>
      <c r="D52" s="93"/>
      <c r="E52" s="274">
        <v>807279.52999999991</v>
      </c>
      <c r="F52" s="275" t="s">
        <v>26</v>
      </c>
      <c r="G52" s="67"/>
      <c r="H52" s="67"/>
      <c r="I52" s="67"/>
      <c r="J52" s="67"/>
      <c r="K52" s="68"/>
      <c r="M52" s="40"/>
      <c r="N52" s="40"/>
    </row>
    <row r="56" spans="1:14" ht="16.5" thickBot="1" x14ac:dyDescent="0.3">
      <c r="A56" s="276" t="s">
        <v>96</v>
      </c>
      <c r="B56" s="276"/>
      <c r="C56" s="276"/>
      <c r="D56" s="276"/>
      <c r="E56" s="276"/>
      <c r="F56" s="276"/>
      <c r="G56" s="277"/>
      <c r="H56" s="278"/>
    </row>
    <row r="57" spans="1:14" x14ac:dyDescent="0.25">
      <c r="A57" s="279" t="s">
        <v>61</v>
      </c>
      <c r="B57" s="280"/>
      <c r="C57" s="281" t="s">
        <v>24</v>
      </c>
      <c r="D57" s="282" t="s">
        <v>62</v>
      </c>
      <c r="E57" s="283" t="s">
        <v>25</v>
      </c>
      <c r="F57" s="284" t="s">
        <v>63</v>
      </c>
    </row>
    <row r="58" spans="1:14" ht="15.75" thickBot="1" x14ac:dyDescent="0.3">
      <c r="A58" s="285"/>
      <c r="B58" s="286">
        <v>0</v>
      </c>
      <c r="C58" s="287">
        <v>2197663.08</v>
      </c>
      <c r="D58" s="287">
        <v>1872183.66</v>
      </c>
      <c r="E58" s="288">
        <v>830412</v>
      </c>
      <c r="F58" s="287">
        <v>85.189748921841101</v>
      </c>
    </row>
    <row r="59" spans="1:14" ht="6.75" customHeight="1" x14ac:dyDescent="0.25">
      <c r="A59" s="289"/>
      <c r="B59" s="290"/>
      <c r="C59" s="290"/>
      <c r="D59" s="290"/>
      <c r="E59" s="290"/>
      <c r="F59" s="290"/>
      <c r="G59" s="291"/>
    </row>
    <row r="60" spans="1:14" ht="16.5" thickBot="1" x14ac:dyDescent="0.3">
      <c r="A60" s="117" t="s">
        <v>97</v>
      </c>
      <c r="B60" s="31"/>
      <c r="C60" s="31"/>
      <c r="D60" s="31"/>
      <c r="E60" s="31"/>
      <c r="F60" s="27"/>
      <c r="G60" s="32"/>
      <c r="H60" s="292"/>
    </row>
    <row r="61" spans="1:14" s="298" customFormat="1" ht="36.75" customHeight="1" thickBot="1" x14ac:dyDescent="0.3">
      <c r="A61" s="293" t="s">
        <v>98</v>
      </c>
      <c r="B61" s="294"/>
      <c r="C61" s="294"/>
      <c r="D61" s="294"/>
      <c r="E61" s="295" t="s">
        <v>57</v>
      </c>
      <c r="F61" s="296" t="s">
        <v>99</v>
      </c>
      <c r="G61" s="293" t="s">
        <v>100</v>
      </c>
      <c r="H61" s="297"/>
    </row>
    <row r="62" spans="1:14" x14ac:dyDescent="0.25">
      <c r="A62" s="299" t="s">
        <v>101</v>
      </c>
      <c r="B62" s="300"/>
      <c r="C62" s="300"/>
      <c r="D62" s="300"/>
      <c r="E62" s="301">
        <v>243396</v>
      </c>
      <c r="F62" s="302">
        <v>100</v>
      </c>
      <c r="G62" s="303"/>
      <c r="H62" s="304">
        <v>2016</v>
      </c>
    </row>
    <row r="63" spans="1:14" ht="15.75" thickBot="1" x14ac:dyDescent="0.3">
      <c r="A63" s="305" t="s">
        <v>102</v>
      </c>
      <c r="B63" s="306"/>
      <c r="C63" s="306"/>
      <c r="D63" s="306"/>
      <c r="E63" s="307">
        <v>587016</v>
      </c>
      <c r="F63" s="308">
        <v>100</v>
      </c>
      <c r="G63" s="309"/>
      <c r="H63" s="310">
        <v>2016</v>
      </c>
    </row>
    <row r="64" spans="1:14" x14ac:dyDescent="0.25">
      <c r="G64" s="289"/>
      <c r="H64" s="289"/>
    </row>
  </sheetData>
  <mergeCells count="61">
    <mergeCell ref="A52:D52"/>
    <mergeCell ref="A57:B57"/>
    <mergeCell ref="A61:D61"/>
    <mergeCell ref="G61:H61"/>
    <mergeCell ref="G6:J6"/>
    <mergeCell ref="G18:J18"/>
    <mergeCell ref="A28:A29"/>
    <mergeCell ref="B28:D29"/>
    <mergeCell ref="E28:F29"/>
    <mergeCell ref="G28:H29"/>
    <mergeCell ref="I28:J29"/>
    <mergeCell ref="B36:D36"/>
    <mergeCell ref="B37:D37"/>
    <mergeCell ref="B38:D38"/>
    <mergeCell ref="B11:D11"/>
    <mergeCell ref="G11:J11"/>
    <mergeCell ref="B18:E18"/>
    <mergeCell ref="B12:D12"/>
    <mergeCell ref="G12:J12"/>
    <mergeCell ref="B13:D13"/>
    <mergeCell ref="G13:J13"/>
    <mergeCell ref="B14:D14"/>
    <mergeCell ref="B15:D15"/>
    <mergeCell ref="B8:D8"/>
    <mergeCell ref="G8:J8"/>
    <mergeCell ref="B9:D9"/>
    <mergeCell ref="G9:J9"/>
    <mergeCell ref="B10:D10"/>
    <mergeCell ref="G10:J10"/>
    <mergeCell ref="C2:D2"/>
    <mergeCell ref="B6:E6"/>
    <mergeCell ref="B7:D7"/>
    <mergeCell ref="G7:J7"/>
    <mergeCell ref="B16:D16"/>
    <mergeCell ref="G16:J16"/>
    <mergeCell ref="A25:C25"/>
    <mergeCell ref="E25:F25"/>
    <mergeCell ref="G25:H25"/>
    <mergeCell ref="I25:J25"/>
    <mergeCell ref="B19:D19"/>
    <mergeCell ref="B20:D20"/>
    <mergeCell ref="B21:D21"/>
    <mergeCell ref="A24:C24"/>
    <mergeCell ref="E24:F24"/>
    <mergeCell ref="G24:H24"/>
    <mergeCell ref="B39:D39"/>
    <mergeCell ref="B40:D40"/>
    <mergeCell ref="I24:J24"/>
    <mergeCell ref="B34:D34"/>
    <mergeCell ref="B31:D31"/>
    <mergeCell ref="B32:D32"/>
    <mergeCell ref="B33:D33"/>
    <mergeCell ref="B30:D30"/>
    <mergeCell ref="B35:D35"/>
    <mergeCell ref="B41:D41"/>
    <mergeCell ref="B42:D42"/>
    <mergeCell ref="B43:D43"/>
    <mergeCell ref="B44:D44"/>
    <mergeCell ref="B45:D45"/>
    <mergeCell ref="B46:D46"/>
    <mergeCell ref="B48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ColWidth="9.140625" defaultRowHeight="15" x14ac:dyDescent="0.25"/>
  <cols>
    <col min="1" max="1" width="3.7109375" style="71" customWidth="1"/>
    <col min="2" max="2" width="3.85546875" style="69" customWidth="1"/>
    <col min="3" max="3" width="4.28515625" style="69" customWidth="1"/>
    <col min="4" max="4" width="60.28515625" style="69" customWidth="1"/>
    <col min="5" max="5" width="17.42578125" style="69" customWidth="1"/>
    <col min="6" max="6" width="19.5703125" style="70" customWidth="1"/>
    <col min="7" max="7" width="9.140625" style="70"/>
    <col min="8" max="16384" width="9.140625" style="71"/>
  </cols>
  <sheetData>
    <row r="1" spans="1:6" x14ac:dyDescent="0.25">
      <c r="A1" s="311"/>
      <c r="B1" s="312"/>
      <c r="C1" s="312"/>
      <c r="D1" s="312"/>
      <c r="E1" s="313"/>
      <c r="F1" s="314"/>
    </row>
    <row r="2" spans="1:6" x14ac:dyDescent="0.25">
      <c r="A2"/>
      <c r="B2" s="312"/>
      <c r="C2" s="312"/>
      <c r="D2" s="312"/>
      <c r="E2" s="314"/>
      <c r="F2" s="315" t="s">
        <v>103</v>
      </c>
    </row>
    <row r="3" spans="1:6" x14ac:dyDescent="0.25">
      <c r="A3"/>
      <c r="B3" s="312"/>
      <c r="C3" s="312"/>
      <c r="D3" s="312"/>
      <c r="E3" s="314"/>
      <c r="F3" s="314"/>
    </row>
    <row r="4" spans="1:6" ht="29.25" customHeight="1" x14ac:dyDescent="0.2">
      <c r="A4" s="316" t="s">
        <v>104</v>
      </c>
      <c r="B4" s="316"/>
      <c r="C4" s="316"/>
      <c r="D4" s="316"/>
      <c r="E4" s="316"/>
      <c r="F4" s="316"/>
    </row>
    <row r="5" spans="1:6" x14ac:dyDescent="0.25">
      <c r="A5"/>
      <c r="B5" s="317"/>
      <c r="C5" s="317"/>
      <c r="D5" s="317"/>
      <c r="E5" s="318"/>
      <c r="F5" s="318"/>
    </row>
    <row r="6" spans="1:6" ht="24" customHeight="1" x14ac:dyDescent="0.25">
      <c r="A6" s="319"/>
      <c r="B6" s="320"/>
      <c r="C6" s="320"/>
      <c r="D6" s="321" t="s">
        <v>47</v>
      </c>
      <c r="E6" s="322" t="s">
        <v>13</v>
      </c>
      <c r="F6" s="323" t="s">
        <v>48</v>
      </c>
    </row>
    <row r="7" spans="1:6" x14ac:dyDescent="0.2">
      <c r="A7" s="324" t="s">
        <v>66</v>
      </c>
      <c r="B7" s="325"/>
      <c r="C7" s="325"/>
      <c r="D7" s="326"/>
      <c r="E7" s="327"/>
      <c r="F7" s="327"/>
    </row>
    <row r="8" spans="1:6" ht="15" customHeight="1" x14ac:dyDescent="0.2">
      <c r="A8" s="328"/>
      <c r="B8" s="329" t="s">
        <v>24</v>
      </c>
      <c r="C8" s="330"/>
      <c r="D8" s="331"/>
      <c r="E8" s="332">
        <v>770423.96</v>
      </c>
      <c r="F8" s="332">
        <v>0</v>
      </c>
    </row>
    <row r="9" spans="1:6" ht="15" customHeight="1" x14ac:dyDescent="0.2">
      <c r="A9" s="333"/>
      <c r="B9" s="334"/>
      <c r="C9" s="335" t="s">
        <v>49</v>
      </c>
      <c r="D9" s="336"/>
      <c r="E9" s="337">
        <v>609898.19999999995</v>
      </c>
      <c r="F9" s="337"/>
    </row>
    <row r="10" spans="1:6" ht="15" customHeight="1" x14ac:dyDescent="0.2">
      <c r="A10" s="333"/>
      <c r="B10" s="334"/>
      <c r="C10" s="335" t="s">
        <v>105</v>
      </c>
      <c r="D10" s="338"/>
      <c r="E10" s="337">
        <v>122989.98</v>
      </c>
      <c r="F10" s="337"/>
    </row>
    <row r="11" spans="1:6" ht="15" customHeight="1" x14ac:dyDescent="0.2">
      <c r="A11" s="333"/>
      <c r="B11" s="334"/>
      <c r="C11" s="335" t="s">
        <v>50</v>
      </c>
      <c r="D11" s="336"/>
      <c r="E11" s="337">
        <v>37535.78</v>
      </c>
      <c r="F11" s="337"/>
    </row>
    <row r="12" spans="1:6" ht="15" customHeight="1" x14ac:dyDescent="0.2">
      <c r="A12" s="333"/>
      <c r="B12" s="334"/>
      <c r="C12" s="339" t="s">
        <v>59</v>
      </c>
      <c r="D12" s="340"/>
      <c r="E12" s="337">
        <v>2288.16</v>
      </c>
      <c r="F12" s="337"/>
    </row>
    <row r="13" spans="1:6" ht="15" customHeight="1" x14ac:dyDescent="0.2">
      <c r="A13" s="333"/>
      <c r="B13" s="334"/>
      <c r="C13" s="339" t="s">
        <v>53</v>
      </c>
      <c r="D13" s="340"/>
      <c r="E13" s="337">
        <v>1800</v>
      </c>
      <c r="F13" s="337"/>
    </row>
    <row r="14" spans="1:6" ht="15" customHeight="1" x14ac:dyDescent="0.2">
      <c r="A14" s="333"/>
      <c r="B14" s="334"/>
      <c r="C14" s="339" t="s">
        <v>106</v>
      </c>
      <c r="D14" s="340"/>
      <c r="E14" s="337">
        <v>229.5</v>
      </c>
      <c r="F14" s="337"/>
    </row>
    <row r="15" spans="1:6" ht="15" customHeight="1" x14ac:dyDescent="0.2">
      <c r="A15" s="333"/>
      <c r="B15" s="334"/>
      <c r="C15" s="339" t="s">
        <v>64</v>
      </c>
      <c r="D15" s="340"/>
      <c r="E15" s="337">
        <v>15120</v>
      </c>
      <c r="F15" s="337"/>
    </row>
    <row r="16" spans="1:6" ht="15" customHeight="1" x14ac:dyDescent="0.2">
      <c r="A16" s="333"/>
      <c r="B16" s="334"/>
      <c r="C16" s="339" t="s">
        <v>51</v>
      </c>
      <c r="D16" s="340"/>
      <c r="E16" s="337">
        <v>3060</v>
      </c>
      <c r="F16" s="337"/>
    </row>
    <row r="17" spans="1:6" ht="15" customHeight="1" x14ac:dyDescent="0.2">
      <c r="A17" s="333"/>
      <c r="B17" s="334"/>
      <c r="C17" s="339" t="s">
        <v>52</v>
      </c>
      <c r="D17" s="340"/>
      <c r="E17" s="337">
        <v>2033.88</v>
      </c>
      <c r="F17" s="337"/>
    </row>
    <row r="18" spans="1:6" ht="15" customHeight="1" x14ac:dyDescent="0.2">
      <c r="A18" s="333"/>
      <c r="B18" s="334"/>
      <c r="C18" s="339" t="s">
        <v>58</v>
      </c>
      <c r="D18" s="340"/>
      <c r="E18" s="337">
        <v>2021.24</v>
      </c>
      <c r="F18" s="337"/>
    </row>
    <row r="19" spans="1:6" ht="15" customHeight="1" x14ac:dyDescent="0.2">
      <c r="A19" s="333"/>
      <c r="B19" s="334"/>
      <c r="C19" s="339" t="s">
        <v>65</v>
      </c>
      <c r="D19" s="340"/>
      <c r="E19" s="337">
        <v>10983</v>
      </c>
      <c r="F19" s="337"/>
    </row>
    <row r="20" spans="1:6" ht="15" customHeight="1" x14ac:dyDescent="0.2">
      <c r="A20" s="328"/>
      <c r="B20" s="329" t="s">
        <v>25</v>
      </c>
      <c r="C20" s="330"/>
      <c r="D20" s="331"/>
      <c r="E20" s="332">
        <v>629345</v>
      </c>
      <c r="F20" s="332">
        <v>0</v>
      </c>
    </row>
    <row r="21" spans="1:6" ht="15" customHeight="1" x14ac:dyDescent="0.2">
      <c r="A21" s="333"/>
      <c r="B21" s="334"/>
      <c r="C21" s="335" t="s">
        <v>54</v>
      </c>
      <c r="D21" s="336"/>
      <c r="E21" s="337">
        <v>629345</v>
      </c>
      <c r="F21" s="337"/>
    </row>
    <row r="22" spans="1:6" ht="15" customHeight="1" x14ac:dyDescent="0.2">
      <c r="A22" s="333"/>
      <c r="B22" s="334"/>
      <c r="C22" s="334"/>
      <c r="D22" s="341" t="s">
        <v>107</v>
      </c>
      <c r="E22" s="337">
        <v>19500</v>
      </c>
      <c r="F22" s="337"/>
    </row>
    <row r="23" spans="1:6" x14ac:dyDescent="0.2">
      <c r="A23" s="333"/>
      <c r="B23" s="334"/>
      <c r="C23" s="334"/>
      <c r="D23" s="341" t="s">
        <v>108</v>
      </c>
      <c r="E23" s="337">
        <v>14630</v>
      </c>
      <c r="F23" s="337"/>
    </row>
    <row r="24" spans="1:6" x14ac:dyDescent="0.2">
      <c r="A24" s="333"/>
      <c r="B24" s="334"/>
      <c r="C24" s="334"/>
      <c r="D24" s="341" t="s">
        <v>109</v>
      </c>
      <c r="E24" s="337">
        <v>82000</v>
      </c>
      <c r="F24" s="337"/>
    </row>
    <row r="25" spans="1:6" x14ac:dyDescent="0.2">
      <c r="A25" s="333"/>
      <c r="B25" s="334"/>
      <c r="C25" s="334"/>
      <c r="D25" s="341" t="s">
        <v>110</v>
      </c>
      <c r="E25" s="337">
        <v>86200</v>
      </c>
      <c r="F25" s="337"/>
    </row>
    <row r="26" spans="1:6" x14ac:dyDescent="0.2">
      <c r="A26" s="333"/>
      <c r="B26" s="334"/>
      <c r="C26" s="334"/>
      <c r="D26" s="341" t="s">
        <v>111</v>
      </c>
      <c r="E26" s="337">
        <v>25986</v>
      </c>
      <c r="F26" s="337"/>
    </row>
    <row r="27" spans="1:6" x14ac:dyDescent="0.2">
      <c r="A27" s="333"/>
      <c r="B27" s="334"/>
      <c r="C27" s="334"/>
      <c r="D27" s="341" t="s">
        <v>60</v>
      </c>
      <c r="E27" s="337">
        <v>4593</v>
      </c>
      <c r="F27" s="337"/>
    </row>
    <row r="28" spans="1:6" x14ac:dyDescent="0.2">
      <c r="A28" s="333"/>
      <c r="B28" s="334"/>
      <c r="C28" s="334"/>
      <c r="D28" s="341" t="s">
        <v>112</v>
      </c>
      <c r="E28" s="337">
        <v>3034</v>
      </c>
      <c r="F28" s="337"/>
    </row>
    <row r="29" spans="1:6" ht="24" x14ac:dyDescent="0.2">
      <c r="A29" s="333"/>
      <c r="B29" s="334"/>
      <c r="C29" s="334"/>
      <c r="D29" s="341" t="s">
        <v>113</v>
      </c>
      <c r="E29" s="337">
        <v>9000</v>
      </c>
      <c r="F29" s="337"/>
    </row>
    <row r="30" spans="1:6" x14ac:dyDescent="0.2">
      <c r="A30" s="333"/>
      <c r="B30" s="334"/>
      <c r="C30" s="334"/>
      <c r="D30" s="341" t="s">
        <v>114</v>
      </c>
      <c r="E30" s="337">
        <v>122990</v>
      </c>
      <c r="F30" s="337"/>
    </row>
    <row r="31" spans="1:6" x14ac:dyDescent="0.2">
      <c r="A31" s="333"/>
      <c r="B31" s="334"/>
      <c r="C31" s="334"/>
      <c r="D31" s="341" t="s">
        <v>60</v>
      </c>
      <c r="E31" s="337">
        <v>4638</v>
      </c>
      <c r="F31" s="337"/>
    </row>
    <row r="32" spans="1:6" x14ac:dyDescent="0.2">
      <c r="A32" s="333"/>
      <c r="B32" s="334"/>
      <c r="C32" s="334"/>
      <c r="D32" s="341" t="s">
        <v>115</v>
      </c>
      <c r="E32" s="337">
        <v>3485</v>
      </c>
      <c r="F32" s="337"/>
    </row>
    <row r="33" spans="1:6" x14ac:dyDescent="0.2">
      <c r="A33" s="333"/>
      <c r="B33" s="334"/>
      <c r="C33" s="334"/>
      <c r="D33" s="341" t="s">
        <v>60</v>
      </c>
      <c r="E33" s="337">
        <v>5019</v>
      </c>
      <c r="F33" s="337"/>
    </row>
    <row r="34" spans="1:6" x14ac:dyDescent="0.2">
      <c r="A34" s="333"/>
      <c r="B34" s="334"/>
      <c r="C34" s="334"/>
      <c r="D34" s="341" t="s">
        <v>116</v>
      </c>
      <c r="E34" s="337">
        <v>108000</v>
      </c>
      <c r="F34" s="337"/>
    </row>
    <row r="35" spans="1:6" x14ac:dyDescent="0.2">
      <c r="A35" s="333"/>
      <c r="B35" s="334"/>
      <c r="C35" s="334"/>
      <c r="D35" s="341" t="s">
        <v>60</v>
      </c>
      <c r="E35" s="337">
        <v>7690</v>
      </c>
      <c r="F35" s="337"/>
    </row>
    <row r="36" spans="1:6" x14ac:dyDescent="0.2">
      <c r="A36" s="333"/>
      <c r="B36" s="334"/>
      <c r="C36" s="334"/>
      <c r="D36" s="341" t="s">
        <v>60</v>
      </c>
      <c r="E36" s="337">
        <v>13628</v>
      </c>
      <c r="F36" s="337"/>
    </row>
    <row r="37" spans="1:6" x14ac:dyDescent="0.2">
      <c r="A37" s="333"/>
      <c r="B37" s="334"/>
      <c r="C37" s="334"/>
      <c r="D37" s="341" t="s">
        <v>60</v>
      </c>
      <c r="E37" s="337">
        <v>66124</v>
      </c>
      <c r="F37" s="337"/>
    </row>
    <row r="38" spans="1:6" x14ac:dyDescent="0.2">
      <c r="A38" s="333"/>
      <c r="B38" s="334"/>
      <c r="C38" s="334"/>
      <c r="D38" s="341" t="s">
        <v>60</v>
      </c>
      <c r="E38" s="337">
        <v>41584</v>
      </c>
      <c r="F38" s="337"/>
    </row>
    <row r="39" spans="1:6" x14ac:dyDescent="0.2">
      <c r="A39" s="333"/>
      <c r="B39" s="334"/>
      <c r="C39" s="334"/>
      <c r="D39" s="341" t="s">
        <v>60</v>
      </c>
      <c r="E39" s="337">
        <v>7772</v>
      </c>
      <c r="F39" s="337"/>
    </row>
    <row r="40" spans="1:6" x14ac:dyDescent="0.2">
      <c r="A40" s="333"/>
      <c r="B40" s="334"/>
      <c r="C40" s="334"/>
      <c r="D40" s="341" t="s">
        <v>117</v>
      </c>
      <c r="E40" s="337">
        <v>3472</v>
      </c>
      <c r="F40" s="337"/>
    </row>
  </sheetData>
  <mergeCells count="15">
    <mergeCell ref="C19:D19"/>
    <mergeCell ref="A4:F4"/>
    <mergeCell ref="B20:D20"/>
    <mergeCell ref="C21:D21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C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2"/>
      <c r="B1" s="72"/>
      <c r="C1" s="72"/>
      <c r="D1" s="72"/>
      <c r="E1" s="73" t="s">
        <v>131</v>
      </c>
    </row>
    <row r="2" spans="1:5" x14ac:dyDescent="0.25">
      <c r="A2" s="74"/>
      <c r="B2" s="74"/>
      <c r="C2" s="74"/>
      <c r="D2" s="74"/>
      <c r="E2" s="74"/>
    </row>
    <row r="3" spans="1:5" x14ac:dyDescent="0.25">
      <c r="A3" s="75" t="s">
        <v>130</v>
      </c>
      <c r="B3" s="76"/>
      <c r="C3" s="76"/>
      <c r="D3" s="76"/>
      <c r="E3" s="76"/>
    </row>
    <row r="4" spans="1:5" x14ac:dyDescent="0.25">
      <c r="A4" s="77"/>
      <c r="B4" s="78"/>
      <c r="C4" s="78"/>
      <c r="D4" s="78"/>
      <c r="E4" s="78"/>
    </row>
    <row r="5" spans="1:5" x14ac:dyDescent="0.25">
      <c r="A5" s="79" t="s">
        <v>55</v>
      </c>
      <c r="B5" s="80" t="s">
        <v>17</v>
      </c>
      <c r="C5" s="81"/>
      <c r="D5" s="80" t="s">
        <v>19</v>
      </c>
      <c r="E5" s="81"/>
    </row>
    <row r="6" spans="1:5" x14ac:dyDescent="0.25">
      <c r="A6" s="77"/>
      <c r="B6" s="82" t="s">
        <v>56</v>
      </c>
      <c r="C6" s="82" t="s">
        <v>57</v>
      </c>
      <c r="D6" s="82" t="s">
        <v>56</v>
      </c>
      <c r="E6" s="82" t="s">
        <v>57</v>
      </c>
    </row>
    <row r="7" spans="1:5" x14ac:dyDescent="0.25">
      <c r="A7" s="83" t="s">
        <v>66</v>
      </c>
      <c r="B7" s="84">
        <v>26209</v>
      </c>
      <c r="C7" s="84">
        <v>358441.49</v>
      </c>
      <c r="D7" s="84">
        <v>36242.550000000003</v>
      </c>
      <c r="E7" s="84">
        <v>349494.83</v>
      </c>
    </row>
    <row r="8" spans="1:5" x14ac:dyDescent="0.25">
      <c r="A8" s="85" t="s">
        <v>118</v>
      </c>
      <c r="B8" s="86">
        <v>2274</v>
      </c>
      <c r="C8" s="86">
        <v>30539.82</v>
      </c>
      <c r="D8" s="86">
        <v>3074.1</v>
      </c>
      <c r="E8" s="86">
        <v>29142.47</v>
      </c>
    </row>
    <row r="9" spans="1:5" x14ac:dyDescent="0.25">
      <c r="A9" s="85" t="s">
        <v>119</v>
      </c>
      <c r="B9" s="86">
        <v>2275</v>
      </c>
      <c r="C9" s="86">
        <v>30553.25</v>
      </c>
      <c r="D9" s="86">
        <v>3253.87</v>
      </c>
      <c r="E9" s="86">
        <v>30846.69</v>
      </c>
    </row>
    <row r="10" spans="1:5" x14ac:dyDescent="0.25">
      <c r="A10" s="85" t="s">
        <v>120</v>
      </c>
      <c r="B10" s="87">
        <v>2144</v>
      </c>
      <c r="C10" s="86">
        <v>28793.919999999998</v>
      </c>
      <c r="D10" s="86">
        <v>3111.88</v>
      </c>
      <c r="E10" s="86">
        <v>29500.62</v>
      </c>
    </row>
    <row r="11" spans="1:5" x14ac:dyDescent="0.25">
      <c r="A11" s="85" t="s">
        <v>121</v>
      </c>
      <c r="B11" s="86">
        <v>2205</v>
      </c>
      <c r="C11" s="86">
        <v>29613.15</v>
      </c>
      <c r="D11" s="86">
        <v>3065.78</v>
      </c>
      <c r="E11" s="86">
        <v>29063.59</v>
      </c>
    </row>
    <row r="12" spans="1:5" x14ac:dyDescent="0.25">
      <c r="A12" s="85" t="s">
        <v>122</v>
      </c>
      <c r="B12" s="86">
        <v>2252</v>
      </c>
      <c r="C12" s="86">
        <v>30244.36</v>
      </c>
      <c r="D12" s="86">
        <v>3207.8</v>
      </c>
      <c r="E12" s="86">
        <v>30409.94</v>
      </c>
    </row>
    <row r="13" spans="1:5" x14ac:dyDescent="0.25">
      <c r="A13" s="85" t="s">
        <v>123</v>
      </c>
      <c r="B13" s="86">
        <v>2494</v>
      </c>
      <c r="C13" s="86">
        <v>33494.42</v>
      </c>
      <c r="D13" s="86">
        <v>3368.48</v>
      </c>
      <c r="E13" s="86">
        <v>31933.19</v>
      </c>
    </row>
    <row r="14" spans="1:5" x14ac:dyDescent="0.25">
      <c r="A14" s="85" t="s">
        <v>124</v>
      </c>
      <c r="B14" s="86">
        <v>2312</v>
      </c>
      <c r="C14" s="86">
        <v>31968.16</v>
      </c>
      <c r="D14" s="86">
        <v>3135.87</v>
      </c>
      <c r="E14" s="86">
        <v>30314.12</v>
      </c>
    </row>
    <row r="15" spans="1:5" x14ac:dyDescent="0.25">
      <c r="A15" s="85" t="s">
        <v>125</v>
      </c>
      <c r="B15" s="86">
        <v>1965</v>
      </c>
      <c r="C15" s="86">
        <v>27451.05</v>
      </c>
      <c r="D15" s="86">
        <v>2709.63</v>
      </c>
      <c r="E15" s="86">
        <v>26716.95</v>
      </c>
    </row>
    <row r="16" spans="1:5" x14ac:dyDescent="0.25">
      <c r="A16" s="85" t="s">
        <v>126</v>
      </c>
      <c r="B16" s="86">
        <v>2236</v>
      </c>
      <c r="C16" s="86">
        <v>31236.92</v>
      </c>
      <c r="D16" s="86">
        <v>3005.17</v>
      </c>
      <c r="E16" s="86">
        <v>29630.97</v>
      </c>
    </row>
    <row r="17" spans="1:5" x14ac:dyDescent="0.25">
      <c r="A17" s="85" t="s">
        <v>127</v>
      </c>
      <c r="B17" s="86">
        <v>2110</v>
      </c>
      <c r="C17" s="86">
        <v>29476.7</v>
      </c>
      <c r="D17" s="86">
        <v>2750.31</v>
      </c>
      <c r="E17" s="86">
        <v>27118.05</v>
      </c>
    </row>
    <row r="18" spans="1:5" x14ac:dyDescent="0.25">
      <c r="A18" s="85" t="s">
        <v>128</v>
      </c>
      <c r="B18" s="86">
        <v>1929</v>
      </c>
      <c r="C18" s="86">
        <v>26948.13</v>
      </c>
      <c r="D18" s="86">
        <v>2670.27</v>
      </c>
      <c r="E18" s="86">
        <v>26328.86</v>
      </c>
    </row>
    <row r="19" spans="1:5" x14ac:dyDescent="0.25">
      <c r="A19" s="85" t="s">
        <v>129</v>
      </c>
      <c r="B19" s="87">
        <v>2013</v>
      </c>
      <c r="C19" s="86">
        <v>28121.61</v>
      </c>
      <c r="D19" s="86">
        <v>2889.39</v>
      </c>
      <c r="E19" s="86">
        <v>28489.38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2017-03-29T06:05:43Z</dcterms:modified>
</cp:coreProperties>
</file>