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comments1.xml><?xml version="1.0" encoding="utf-8"?>
<comments xmlns="http://schemas.openxmlformats.org/spreadsheetml/2006/main">
  <authors>
    <author>Автор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отопление и ГВС</t>
        </r>
      </text>
    </comment>
  </commentList>
</comments>
</file>

<file path=xl/sharedStrings.xml><?xml version="1.0" encoding="utf-8"?>
<sst xmlns="http://schemas.openxmlformats.org/spreadsheetml/2006/main" count="135" uniqueCount="112">
  <si>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</si>
  <si>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</si>
  <si>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</si>
  <si>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</si>
  <si>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</si>
  <si>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</si>
  <si>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</si>
  <si>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</si>
  <si>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</si>
  <si>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</si>
  <si>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</si>
  <si>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Этажей</t>
  </si>
  <si>
    <t>Текущий ремонт</t>
  </si>
  <si>
    <t>Подъездов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</si>
  <si>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</si>
  <si>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</si>
  <si>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</si>
  <si>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</si>
  <si>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</si>
  <si>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</si>
  <si>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</si>
  <si>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</si>
  <si>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</si>
  <si>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</si>
  <si>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</si>
  <si>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</si>
  <si>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</si>
  <si>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</si>
  <si>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</si>
  <si>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</si>
  <si>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</si>
  <si>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</si>
  <si>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</si>
  <si>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>2.</t>
  </si>
  <si>
    <t>2.1.</t>
  </si>
  <si>
    <t>2.2.</t>
  </si>
  <si>
    <t>2.3.</t>
  </si>
  <si>
    <t>2.4.</t>
  </si>
  <si>
    <t>3.</t>
  </si>
  <si>
    <t>3.1.</t>
  </si>
  <si>
    <t>3.2.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</si>
  <si>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</si>
  <si>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</si>
  <si>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</si>
  <si>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</si>
  <si>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</si>
  <si>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</si>
  <si>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>Выполненные работы, в т.ч. по видам работ:</t>
  </si>
  <si>
    <t>Дом</t>
  </si>
  <si>
    <t>Автозаводская, 21 Б</t>
  </si>
  <si>
    <t>Обслуживание ИТП</t>
  </si>
  <si>
    <t>руб/Гкал</t>
  </si>
  <si>
    <t>Электроснабжение, кВт*ч</t>
  </si>
  <si>
    <t>Отопление</t>
  </si>
  <si>
    <t>эл. пл.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</si>
  <si>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</si>
  <si>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</si>
  <si>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</si>
  <si>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</si>
  <si>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</si>
  <si>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</si>
  <si>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</si>
  <si>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</si>
  <si>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>Обслуживание узла учета тепловой энергии</t>
  </si>
  <si>
    <t>Отопление и теплоэнергия на подогрев воды</t>
  </si>
  <si>
    <t>ХВС и ХВС для ГВС</t>
  </si>
  <si>
    <t xml:space="preserve">руб. за 1м³ </t>
  </si>
  <si>
    <t>руб. за 1кВт*ч</t>
  </si>
  <si>
    <t>Холодное водоснабжение, куб.м.</t>
  </si>
  <si>
    <t>тариф по текущему ремонту изменяется согласно решения общего собрания собственников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</si>
  <si>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</si>
  <si>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</si>
  <si>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</si>
  <si>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</si>
  <si>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</si>
  <si>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за отчетный период</t>
  </si>
  <si>
    <t>Жилищные услуги, в т.ч.:</t>
  </si>
  <si>
    <t>Содержание МКД, в т.ч.:</t>
  </si>
  <si>
    <t>обслуживание ИТП и узла учета тепловой энергии</t>
  </si>
  <si>
    <t>Коммунальные услуги, в т.ч.:</t>
  </si>
  <si>
    <t>Холодное водоснабжение и ХВС для ГВС</t>
  </si>
  <si>
    <t>Прочие услуги, в т.ч.:</t>
  </si>
  <si>
    <t>содержание совета МКД *</t>
  </si>
  <si>
    <t>* - согласно Протокола общего собрания собственников</t>
  </si>
  <si>
    <t>Просроченная задолженность населения за ЖКУ составляет: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</si>
  <si>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</si>
  <si>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</si>
  <si>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>Собственникам нежилых помещений</t>
  </si>
  <si>
    <t xml:space="preserve"> ЛИФТ МЕДИА</t>
  </si>
  <si>
    <t xml:space="preserve"> Марк-ИТТ</t>
  </si>
  <si>
    <t xml:space="preserve"> Гарант -Телесети</t>
  </si>
  <si>
    <t>установка домовых табличек</t>
  </si>
  <si>
    <t>установка автомат.воздухоотводчика на систему отопления/чердак/</t>
  </si>
  <si>
    <t>замена шиберов мусоропровода</t>
  </si>
  <si>
    <t>замена общедомового счетчика трубопровода ХВС</t>
  </si>
  <si>
    <t>установка переливов ливневой канализации в подвале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</si>
  <si>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</si>
  <si>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</si>
  <si>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</si>
  <si>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</si>
  <si>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</si>
  <si>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</si>
  <si>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</si>
  <si>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</si>
  <si>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</si>
  <si>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</si>
  <si>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</si>
  <si>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</si>
  <si>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Количество</t>
  </si>
  <si>
    <t>Сумма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</si>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</sst>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 Cyr"/>
      <charset val="204"/>
    </font>
    <font>
      <b/>
      <u/>
      <sz val="16"/>
      <name val="Arial Cyr"/>
      <family val="2"/>
      <charset val="204"/>
    </font>
    <font>
      <i/>
      <sz val="8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9" xfId="0" applyNumberFormat="1" applyFont="1" applyBorder="1" applyAlignment="1">
      <alignment horizontal="right"/>
    </xf>
    <xf numFmtId="0" fontId="6" fillId="0" borderId="19" xfId="0" applyNumberFormat="1" applyFont="1" applyBorder="1" applyAlignment="1">
      <alignment horizontal="right"/>
    </xf>
    <xf numFmtId="0" fontId="9" fillId="0" borderId="0" xfId="0" applyFont="1" applyBorder="1" applyAlignment="1"/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3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 vertical="center"/>
    </xf>
    <xf numFmtId="4" fontId="16" fillId="0" borderId="4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16" fillId="0" borderId="50" xfId="0" applyNumberFormat="1" applyFont="1" applyFill="1" applyBorder="1" applyAlignment="1">
      <alignment vertical="center" wrapText="1"/>
    </xf>
    <xf numFmtId="4" fontId="16" fillId="0" borderId="51" xfId="0" applyNumberFormat="1" applyFont="1" applyFill="1" applyBorder="1" applyAlignment="1">
      <alignment vertical="center" wrapText="1"/>
    </xf>
    <xf numFmtId="4" fontId="16" fillId="0" borderId="50" xfId="0" applyNumberFormat="1" applyFont="1" applyBorder="1" applyAlignment="1">
      <alignment vertical="center" wrapText="1"/>
    </xf>
    <xf numFmtId="4" fontId="16" fillId="0" borderId="51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 wrapText="1"/>
    </xf>
    <xf numFmtId="0" fontId="16" fillId="0" borderId="0" xfId="0" applyFont="1"/>
    <xf numFmtId="0" fontId="14" fillId="0" borderId="0" xfId="0" applyFont="1" applyFill="1" applyBorder="1" applyAlignment="1"/>
    <xf numFmtId="0" fontId="16" fillId="0" borderId="0" xfId="0" applyFont="1" applyFill="1" applyBorder="1"/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22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52" xfId="0" applyNumberFormat="1" applyFont="1" applyBorder="1" applyAlignment="1">
      <alignment horizontal="center"/>
    </xf>
    <xf numFmtId="4" fontId="6" fillId="0" borderId="28" xfId="0" applyNumberFormat="1" applyFont="1" applyFill="1" applyBorder="1" applyAlignment="1">
      <alignment horizontal="right"/>
    </xf>
    <xf numFmtId="4" fontId="6" fillId="0" borderId="32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0" fontId="16" fillId="0" borderId="0" xfId="0" applyFont="1" applyBorder="1" applyAlignment="1">
      <alignment vertical="center"/>
    </xf>
    <xf numFmtId="0" fontId="24" fillId="0" borderId="0" xfId="0" applyFont="1"/>
    <xf numFmtId="0" fontId="17" fillId="0" borderId="0" xfId="0" applyFont="1"/>
    <xf numFmtId="0" fontId="8" fillId="2" borderId="6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64" xfId="0" applyFont="1" applyBorder="1" applyAlignment="1">
      <alignment horizontal="center"/>
    </xf>
    <xf numFmtId="4" fontId="9" fillId="0" borderId="65" xfId="0" applyNumberFormat="1" applyFont="1" applyBorder="1" applyAlignment="1">
      <alignment horizontal="center"/>
    </xf>
    <xf numFmtId="0" fontId="10" fillId="0" borderId="32" xfId="0" applyFont="1" applyBorder="1" applyAlignment="1">
      <alignment horizontal="right"/>
    </xf>
    <xf numFmtId="4" fontId="23" fillId="0" borderId="66" xfId="0" applyNumberFormat="1" applyFont="1" applyFill="1" applyBorder="1" applyAlignment="1">
      <alignment horizontal="center"/>
    </xf>
    <xf numFmtId="4" fontId="23" fillId="0" borderId="66" xfId="0" applyNumberFormat="1" applyFont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4" fontId="12" fillId="0" borderId="66" xfId="0" applyNumberFormat="1" applyFont="1" applyFill="1" applyBorder="1" applyAlignment="1">
      <alignment horizontal="center"/>
    </xf>
    <xf numFmtId="4" fontId="12" fillId="0" borderId="66" xfId="0" applyNumberFormat="1" applyFont="1" applyBorder="1" applyAlignment="1">
      <alignment horizontal="center"/>
    </xf>
    <xf numFmtId="0" fontId="12" fillId="0" borderId="40" xfId="0" applyFont="1" applyBorder="1"/>
    <xf numFmtId="0" fontId="9" fillId="0" borderId="32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righ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67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69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4" fontId="12" fillId="0" borderId="70" xfId="0" applyNumberFormat="1" applyFont="1" applyFill="1" applyBorder="1" applyAlignment="1">
      <alignment horizontal="center"/>
    </xf>
    <xf numFmtId="4" fontId="12" fillId="0" borderId="70" xfId="0" applyNumberFormat="1" applyFont="1" applyBorder="1" applyAlignment="1">
      <alignment horizontal="center"/>
    </xf>
    <xf numFmtId="0" fontId="8" fillId="2" borderId="3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12" fillId="0" borderId="50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4" fontId="12" fillId="0" borderId="70" xfId="0" applyNumberFormat="1" applyFont="1" applyFill="1" applyBorder="1" applyAlignment="1">
      <alignment horizontal="center" vertical="center"/>
    </xf>
    <xf numFmtId="4" fontId="12" fillId="0" borderId="7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4" fillId="5" borderId="34" xfId="0" applyFont="1" applyFill="1" applyBorder="1" applyAlignment="1">
      <alignment horizontal="center" vertical="center" wrapText="1"/>
    </xf>
    <xf numFmtId="4" fontId="15" fillId="2" borderId="34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/>
    <xf numFmtId="4" fontId="27" fillId="0" borderId="0" xfId="0" applyNumberFormat="1" applyFont="1" applyBorder="1" applyAlignment="1"/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4" fontId="8" fillId="2" borderId="82" xfId="0" applyNumberFormat="1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/>
    </xf>
    <xf numFmtId="4" fontId="9" fillId="0" borderId="41" xfId="0" applyNumberFormat="1" applyFont="1" applyFill="1" applyBorder="1" applyAlignment="1">
      <alignment vertical="center" wrapText="1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0" fontId="6" fillId="0" borderId="57" xfId="0" applyFont="1" applyBorder="1" applyAlignment="1">
      <alignment horizontal="center" vertical="center"/>
    </xf>
    <xf numFmtId="4" fontId="10" fillId="0" borderId="15" xfId="0" applyNumberFormat="1" applyFont="1" applyBorder="1" applyAlignment="1">
      <alignment vertical="center" wrapText="1"/>
    </xf>
    <xf numFmtId="4" fontId="6" fillId="0" borderId="43" xfId="0" applyNumberFormat="1" applyFont="1" applyBorder="1" applyAlignment="1">
      <alignment vertical="center" wrapText="1"/>
    </xf>
    <xf numFmtId="4" fontId="6" fillId="0" borderId="44" xfId="0" applyNumberFormat="1" applyFont="1" applyFill="1" applyBorder="1" applyAlignment="1">
      <alignment vertical="center" wrapText="1"/>
    </xf>
    <xf numFmtId="4" fontId="6" fillId="0" borderId="45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46" xfId="0" applyNumberFormat="1" applyFont="1" applyBorder="1" applyAlignment="1">
      <alignment vertical="center" wrapText="1"/>
    </xf>
    <xf numFmtId="4" fontId="6" fillId="0" borderId="47" xfId="0" applyNumberFormat="1" applyFont="1" applyBorder="1" applyAlignment="1">
      <alignment vertical="center" wrapText="1"/>
    </xf>
    <xf numFmtId="4" fontId="6" fillId="0" borderId="46" xfId="0" applyNumberFormat="1" applyFont="1" applyFill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47" xfId="0" applyNumberFormat="1" applyFont="1" applyFill="1" applyBorder="1" applyAlignment="1">
      <alignment vertical="center" wrapText="1"/>
    </xf>
    <xf numFmtId="4" fontId="6" fillId="0" borderId="44" xfId="0" applyNumberFormat="1" applyFont="1" applyBorder="1" applyAlignment="1">
      <alignment vertical="center" wrapText="1"/>
    </xf>
    <xf numFmtId="0" fontId="12" fillId="0" borderId="55" xfId="0" applyFont="1" applyFill="1" applyBorder="1" applyAlignment="1">
      <alignment horizontal="center" vertical="center"/>
    </xf>
    <xf numFmtId="4" fontId="9" fillId="0" borderId="50" xfId="0" applyNumberFormat="1" applyFont="1" applyFill="1" applyBorder="1" applyAlignment="1">
      <alignment vertical="center" wrapText="1"/>
    </xf>
    <xf numFmtId="4" fontId="12" fillId="0" borderId="51" xfId="0" applyNumberFormat="1" applyFont="1" applyFill="1" applyBorder="1" applyAlignment="1">
      <alignment horizontal="right" vertical="center" wrapText="1"/>
    </xf>
    <xf numFmtId="4" fontId="12" fillId="0" borderId="87" xfId="0" applyNumberFormat="1" applyFont="1" applyFill="1" applyBorder="1" applyAlignment="1">
      <alignment horizontal="right" vertical="center" wrapText="1"/>
    </xf>
    <xf numFmtId="4" fontId="12" fillId="0" borderId="88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/>
    </xf>
    <xf numFmtId="4" fontId="9" fillId="0" borderId="42" xfId="0" applyNumberFormat="1" applyFont="1" applyFill="1" applyBorder="1" applyAlignment="1">
      <alignment vertical="center" wrapText="1"/>
    </xf>
    <xf numFmtId="4" fontId="9" fillId="0" borderId="92" xfId="0" applyNumberFormat="1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vertical="center" wrapText="1"/>
    </xf>
    <xf numFmtId="4" fontId="9" fillId="0" borderId="40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4" fontId="9" fillId="0" borderId="49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9" fillId="0" borderId="48" xfId="0" applyNumberFormat="1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/>
    </xf>
    <xf numFmtId="4" fontId="9" fillId="0" borderId="44" xfId="0" applyNumberFormat="1" applyFont="1" applyFill="1" applyBorder="1" applyAlignment="1">
      <alignment vertical="center" wrapText="1"/>
    </xf>
    <xf numFmtId="4" fontId="9" fillId="0" borderId="96" xfId="0" applyNumberFormat="1" applyFont="1" applyFill="1" applyBorder="1" applyAlignment="1">
      <alignment vertical="center" wrapText="1"/>
    </xf>
    <xf numFmtId="4" fontId="9" fillId="0" borderId="47" xfId="0" applyNumberFormat="1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/>
    </xf>
    <xf numFmtId="4" fontId="16" fillId="0" borderId="92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vertical="center" wrapText="1"/>
    </xf>
    <xf numFmtId="4" fontId="16" fillId="0" borderId="39" xfId="0" applyNumberFormat="1" applyFont="1" applyFill="1" applyBorder="1" applyAlignment="1">
      <alignment vertical="center" wrapText="1"/>
    </xf>
    <xf numFmtId="4" fontId="16" fillId="0" borderId="42" xfId="0" applyNumberFormat="1" applyFont="1" applyBorder="1" applyAlignment="1">
      <alignment vertical="center" wrapText="1"/>
    </xf>
    <xf numFmtId="0" fontId="16" fillId="0" borderId="87" xfId="0" applyFont="1" applyBorder="1" applyAlignment="1">
      <alignment horizontal="center" vertical="center"/>
    </xf>
    <xf numFmtId="4" fontId="16" fillId="0" borderId="68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4" fontId="17" fillId="5" borderId="3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3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3" fillId="0" borderId="52" xfId="0" applyNumberFormat="1" applyFont="1" applyBorder="1" applyAlignment="1">
      <alignment horizontal="left"/>
    </xf>
    <xf numFmtId="4" fontId="33" fillId="0" borderId="52" xfId="0" applyNumberFormat="1" applyFont="1" applyBorder="1" applyAlignment="1">
      <alignment horizontal="center"/>
    </xf>
    <xf numFmtId="0" fontId="34" fillId="6" borderId="53" xfId="0" applyNumberFormat="1" applyFont="1" applyFill="1" applyBorder="1" applyAlignment="1">
      <alignment vertical="center" wrapText="1"/>
    </xf>
    <xf numFmtId="0" fontId="34" fillId="6" borderId="13" xfId="0" applyNumberFormat="1" applyFont="1" applyFill="1" applyBorder="1" applyAlignment="1">
      <alignment vertical="center" wrapText="1"/>
    </xf>
    <xf numFmtId="0" fontId="34" fillId="6" borderId="14" xfId="0" applyNumberFormat="1" applyFont="1" applyFill="1" applyBorder="1" applyAlignment="1">
      <alignment horizontal="center" vertical="center" wrapText="1"/>
    </xf>
    <xf numFmtId="4" fontId="34" fillId="6" borderId="53" xfId="0" applyNumberFormat="1" applyFont="1" applyFill="1" applyBorder="1" applyAlignment="1">
      <alignment horizontal="center" vertical="center" wrapText="1"/>
    </xf>
    <xf numFmtId="4" fontId="34" fillId="6" borderId="8" xfId="0" applyNumberFormat="1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left"/>
    </xf>
    <xf numFmtId="0" fontId="31" fillId="0" borderId="13" xfId="0" applyNumberFormat="1" applyFont="1" applyBorder="1" applyAlignment="1">
      <alignment horizontal="left"/>
    </xf>
    <xf numFmtId="0" fontId="31" fillId="0" borderId="14" xfId="0" applyNumberFormat="1" applyFont="1" applyBorder="1" applyAlignment="1">
      <alignment horizontal="left"/>
    </xf>
    <xf numFmtId="4" fontId="31" fillId="0" borderId="8" xfId="0" applyNumberFormat="1" applyFont="1" applyBorder="1" applyAlignment="1">
      <alignment horizontal="right"/>
    </xf>
    <xf numFmtId="0" fontId="33" fillId="7" borderId="53" xfId="0" applyNumberFormat="1" applyFont="1" applyFill="1" applyBorder="1" applyAlignment="1">
      <alignment horizontal="left"/>
    </xf>
    <xf numFmtId="4" fontId="33" fillId="7" borderId="8" xfId="0" applyNumberFormat="1" applyFont="1" applyFill="1" applyBorder="1" applyAlignment="1">
      <alignment horizontal="right"/>
    </xf>
    <xf numFmtId="0" fontId="33" fillId="0" borderId="53" xfId="0" applyFont="1" applyBorder="1" applyAlignment="1">
      <alignment horizontal="left"/>
    </xf>
    <xf numFmtId="0" fontId="33" fillId="0" borderId="13" xfId="0" applyNumberFormat="1" applyFont="1" applyBorder="1" applyAlignment="1">
      <alignment horizontal="left"/>
    </xf>
    <xf numFmtId="4" fontId="33" fillId="0" borderId="8" xfId="0" applyNumberFormat="1" applyFont="1" applyBorder="1" applyAlignment="1">
      <alignment horizontal="right"/>
    </xf>
    <xf numFmtId="0" fontId="33" fillId="0" borderId="13" xfId="0" applyNumberFormat="1" applyFont="1" applyBorder="1" applyAlignment="1">
      <alignment horizontal="left" wrapText="1"/>
    </xf>
    <xf numFmtId="0" fontId="31" fillId="0" borderId="8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2" fontId="33" fillId="0" borderId="8" xfId="0" applyNumberFormat="1" applyFont="1" applyBorder="1" applyAlignment="1">
      <alignment horizontal="right"/>
    </xf>
    <xf numFmtId="0" fontId="33" fillId="0" borderId="8" xfId="0" applyNumberFormat="1" applyFont="1" applyBorder="1" applyAlignment="1">
      <alignment horizontal="right"/>
    </xf>
    <xf numFmtId="0" fontId="33" fillId="0" borderId="54" xfId="0" applyNumberFormat="1" applyFont="1" applyBorder="1" applyAlignment="1">
      <alignment horizontal="center"/>
    </xf>
    <xf numFmtId="0" fontId="33" fillId="0" borderId="53" xfId="0" applyNumberFormat="1" applyFont="1" applyBorder="1" applyAlignment="1">
      <alignment horizontal="centerContinuous"/>
    </xf>
    <xf numFmtId="0" fontId="33" fillId="0" borderId="14" xfId="0" applyNumberFormat="1" applyFont="1" applyBorder="1" applyAlignment="1">
      <alignment horizontal="centerContinuous"/>
    </xf>
    <xf numFmtId="0" fontId="33" fillId="0" borderId="0" xfId="0" applyNumberFormat="1" applyFont="1" applyAlignment="1">
      <alignment horizontal="center"/>
    </xf>
    <xf numFmtId="0" fontId="33" fillId="0" borderId="8" xfId="0" applyNumberFormat="1" applyFont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0" fontId="8" fillId="2" borderId="80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8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58" xfId="0" applyFont="1" applyBorder="1" applyAlignment="1">
      <alignment horizontal="right" vertical="center"/>
    </xf>
    <xf numFmtId="0" fontId="8" fillId="2" borderId="59" xfId="0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8" fillId="2" borderId="97" xfId="0" applyFont="1" applyFill="1" applyBorder="1" applyAlignment="1">
      <alignment horizontal="left" vertical="center" wrapText="1"/>
    </xf>
    <xf numFmtId="0" fontId="16" fillId="0" borderId="84" xfId="0" applyFont="1" applyBorder="1" applyAlignment="1">
      <alignment horizontal="right" vertical="center"/>
    </xf>
    <xf numFmtId="0" fontId="16" fillId="0" borderId="85" xfId="0" applyFont="1" applyBorder="1" applyAlignment="1">
      <alignment horizontal="right" vertical="center"/>
    </xf>
    <xf numFmtId="0" fontId="16" fillId="0" borderId="91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15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9" fillId="0" borderId="67" xfId="0" applyFont="1" applyFill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62" xfId="0" applyFont="1" applyBorder="1" applyAlignment="1"/>
    <xf numFmtId="0" fontId="9" fillId="0" borderId="63" xfId="0" applyFont="1" applyBorder="1" applyAlignment="1"/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4" fontId="14" fillId="5" borderId="29" xfId="0" applyNumberFormat="1" applyFont="1" applyFill="1" applyBorder="1" applyAlignment="1">
      <alignment horizontal="center"/>
    </xf>
    <xf numFmtId="4" fontId="14" fillId="5" borderId="31" xfId="0" applyNumberFormat="1" applyFont="1" applyFill="1" applyBorder="1" applyAlignment="1">
      <alignment horizontal="center"/>
    </xf>
    <xf numFmtId="4" fontId="17" fillId="5" borderId="29" xfId="0" applyNumberFormat="1" applyFont="1" applyFill="1" applyBorder="1" applyAlignment="1">
      <alignment horizontal="center" vertical="center" wrapText="1"/>
    </xf>
    <xf numFmtId="4" fontId="17" fillId="5" borderId="31" xfId="0" applyNumberFormat="1" applyFont="1" applyFill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left" wrapText="1"/>
    </xf>
    <xf numFmtId="0" fontId="33" fillId="0" borderId="14" xfId="0" applyNumberFormat="1" applyFont="1" applyBorder="1" applyAlignment="1">
      <alignment horizontal="left"/>
    </xf>
    <xf numFmtId="0" fontId="32" fillId="0" borderId="0" xfId="0" applyNumberFormat="1" applyFont="1" applyAlignment="1">
      <alignment horizontal="center" wrapText="1"/>
    </xf>
    <xf numFmtId="0" fontId="33" fillId="0" borderId="13" xfId="0" applyNumberFormat="1" applyFont="1" applyBorder="1" applyAlignment="1">
      <alignment horizontal="right" wrapText="1"/>
    </xf>
    <xf numFmtId="0" fontId="33" fillId="0" borderId="14" xfId="0" applyNumberFormat="1" applyFont="1" applyBorder="1" applyAlignment="1">
      <alignment horizontal="right"/>
    </xf>
    <xf numFmtId="0" fontId="33" fillId="7" borderId="13" xfId="0" applyNumberFormat="1" applyFont="1" applyFill="1" applyBorder="1" applyAlignment="1">
      <alignment horizontal="center" wrapText="1"/>
    </xf>
    <xf numFmtId="0" fontId="33" fillId="7" borderId="13" xfId="0" applyNumberFormat="1" applyFont="1" applyFill="1" applyBorder="1" applyAlignment="1">
      <alignment horizontal="center"/>
    </xf>
    <xf numFmtId="0" fontId="33" fillId="7" borderId="14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20.28515625" style="1" customWidth="1"/>
    <col min="6" max="6" width="23.8554687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20.28515625" style="1" customWidth="1"/>
    <col min="262" max="262" width="23.8554687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20.28515625" style="1" customWidth="1"/>
    <col min="518" max="518" width="23.8554687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20.28515625" style="1" customWidth="1"/>
    <col min="774" max="774" width="23.8554687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20.28515625" style="1" customWidth="1"/>
    <col min="1030" max="1030" width="23.8554687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20.28515625" style="1" customWidth="1"/>
    <col min="1286" max="1286" width="23.8554687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20.28515625" style="1" customWidth="1"/>
    <col min="1542" max="1542" width="23.8554687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20.28515625" style="1" customWidth="1"/>
    <col min="1798" max="1798" width="23.8554687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20.28515625" style="1" customWidth="1"/>
    <col min="2054" max="2054" width="23.8554687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20.28515625" style="1" customWidth="1"/>
    <col min="2310" max="2310" width="23.8554687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20.28515625" style="1" customWidth="1"/>
    <col min="2566" max="2566" width="23.8554687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20.28515625" style="1" customWidth="1"/>
    <col min="2822" max="2822" width="23.8554687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20.28515625" style="1" customWidth="1"/>
    <col min="3078" max="3078" width="23.8554687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20.28515625" style="1" customWidth="1"/>
    <col min="3334" max="3334" width="23.8554687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20.28515625" style="1" customWidth="1"/>
    <col min="3590" max="3590" width="23.8554687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20.28515625" style="1" customWidth="1"/>
    <col min="3846" max="3846" width="23.8554687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20.28515625" style="1" customWidth="1"/>
    <col min="4102" max="4102" width="23.8554687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20.28515625" style="1" customWidth="1"/>
    <col min="4358" max="4358" width="23.8554687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20.28515625" style="1" customWidth="1"/>
    <col min="4614" max="4614" width="23.8554687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20.28515625" style="1" customWidth="1"/>
    <col min="4870" max="4870" width="23.8554687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20.28515625" style="1" customWidth="1"/>
    <col min="5126" max="5126" width="23.8554687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20.28515625" style="1" customWidth="1"/>
    <col min="5382" max="5382" width="23.8554687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20.28515625" style="1" customWidth="1"/>
    <col min="5638" max="5638" width="23.8554687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20.28515625" style="1" customWidth="1"/>
    <col min="5894" max="5894" width="23.8554687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20.28515625" style="1" customWidth="1"/>
    <col min="6150" max="6150" width="23.8554687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20.28515625" style="1" customWidth="1"/>
    <col min="6406" max="6406" width="23.8554687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20.28515625" style="1" customWidth="1"/>
    <col min="6662" max="6662" width="23.8554687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20.28515625" style="1" customWidth="1"/>
    <col min="6918" max="6918" width="23.8554687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20.28515625" style="1" customWidth="1"/>
    <col min="7174" max="7174" width="23.8554687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20.28515625" style="1" customWidth="1"/>
    <col min="7430" max="7430" width="23.8554687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20.28515625" style="1" customWidth="1"/>
    <col min="7686" max="7686" width="23.8554687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20.28515625" style="1" customWidth="1"/>
    <col min="7942" max="7942" width="23.8554687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20.28515625" style="1" customWidth="1"/>
    <col min="8198" max="8198" width="23.8554687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20.28515625" style="1" customWidth="1"/>
    <col min="8454" max="8454" width="23.8554687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20.28515625" style="1" customWidth="1"/>
    <col min="8710" max="8710" width="23.8554687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20.28515625" style="1" customWidth="1"/>
    <col min="8966" max="8966" width="23.8554687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20.28515625" style="1" customWidth="1"/>
    <col min="9222" max="9222" width="23.8554687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20.28515625" style="1" customWidth="1"/>
    <col min="9478" max="9478" width="23.8554687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20.28515625" style="1" customWidth="1"/>
    <col min="9734" max="9734" width="23.8554687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20.28515625" style="1" customWidth="1"/>
    <col min="9990" max="9990" width="23.8554687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20.28515625" style="1" customWidth="1"/>
    <col min="10246" max="10246" width="23.8554687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20.28515625" style="1" customWidth="1"/>
    <col min="10502" max="10502" width="23.8554687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20.28515625" style="1" customWidth="1"/>
    <col min="10758" max="10758" width="23.8554687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20.28515625" style="1" customWidth="1"/>
    <col min="11014" max="11014" width="23.8554687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20.28515625" style="1" customWidth="1"/>
    <col min="11270" max="11270" width="23.8554687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20.28515625" style="1" customWidth="1"/>
    <col min="11526" max="11526" width="23.8554687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20.28515625" style="1" customWidth="1"/>
    <col min="11782" max="11782" width="23.8554687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20.28515625" style="1" customWidth="1"/>
    <col min="12038" max="12038" width="23.8554687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20.28515625" style="1" customWidth="1"/>
    <col min="12294" max="12294" width="23.8554687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20.28515625" style="1" customWidth="1"/>
    <col min="12550" max="12550" width="23.8554687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20.28515625" style="1" customWidth="1"/>
    <col min="12806" max="12806" width="23.8554687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20.28515625" style="1" customWidth="1"/>
    <col min="13062" max="13062" width="23.8554687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20.28515625" style="1" customWidth="1"/>
    <col min="13318" max="13318" width="23.8554687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20.28515625" style="1" customWidth="1"/>
    <col min="13574" max="13574" width="23.8554687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20.28515625" style="1" customWidth="1"/>
    <col min="13830" max="13830" width="23.8554687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20.28515625" style="1" customWidth="1"/>
    <col min="14086" max="14086" width="23.8554687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20.28515625" style="1" customWidth="1"/>
    <col min="14342" max="14342" width="23.8554687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20.28515625" style="1" customWidth="1"/>
    <col min="14598" max="14598" width="23.8554687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20.28515625" style="1" customWidth="1"/>
    <col min="14854" max="14854" width="23.8554687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20.28515625" style="1" customWidth="1"/>
    <col min="15110" max="15110" width="23.8554687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20.28515625" style="1" customWidth="1"/>
    <col min="15366" max="15366" width="23.8554687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20.28515625" style="1" customWidth="1"/>
    <col min="15622" max="15622" width="23.8554687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20.28515625" style="1" customWidth="1"/>
    <col min="15878" max="15878" width="23.8554687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20.28515625" style="1" customWidth="1"/>
    <col min="16134" max="16134" width="23.8554687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68" t="s">
        <v>0</v>
      </c>
      <c r="C2" s="248" t="s">
        <v>49</v>
      </c>
      <c r="D2" s="248"/>
    </row>
    <row r="3" spans="2:13" s="2" customFormat="1" ht="12" customHeight="1" x14ac:dyDescent="0.25">
      <c r="B3" s="3"/>
      <c r="C3" s="66"/>
      <c r="D3" s="66"/>
    </row>
    <row r="4" spans="2:13" s="4" customFormat="1" ht="18" x14ac:dyDescent="0.25">
      <c r="B4" s="5" t="s">
        <v>55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69" t="s">
        <v>56</v>
      </c>
    </row>
    <row r="6" spans="2:13" s="8" customFormat="1" ht="17.25" customHeight="1" thickBot="1" x14ac:dyDescent="0.3">
      <c r="B6" s="249" t="s">
        <v>1</v>
      </c>
      <c r="C6" s="249"/>
      <c r="D6" s="249"/>
      <c r="E6" s="249"/>
      <c r="G6" s="254" t="s">
        <v>57</v>
      </c>
      <c r="H6" s="255"/>
      <c r="I6" s="255"/>
      <c r="J6" s="255"/>
      <c r="K6" s="70" t="s">
        <v>58</v>
      </c>
      <c r="L6" s="71" t="s">
        <v>59</v>
      </c>
      <c r="M6" s="9" t="s">
        <v>60</v>
      </c>
    </row>
    <row r="7" spans="2:13" s="7" customFormat="1" ht="12.75" x14ac:dyDescent="0.2">
      <c r="B7" s="250" t="s">
        <v>2</v>
      </c>
      <c r="C7" s="251"/>
      <c r="D7" s="251"/>
      <c r="E7" s="10">
        <v>3981.9</v>
      </c>
      <c r="F7" s="72"/>
      <c r="G7" s="252" t="s">
        <v>29</v>
      </c>
      <c r="H7" s="253"/>
      <c r="I7" s="253"/>
      <c r="J7" s="253"/>
      <c r="K7" s="73" t="s">
        <v>61</v>
      </c>
      <c r="L7" s="74">
        <v>18.569999999999997</v>
      </c>
      <c r="M7" s="74">
        <v>18.569999999999997</v>
      </c>
    </row>
    <row r="8" spans="2:13" s="7" customFormat="1" ht="12.75" x14ac:dyDescent="0.2">
      <c r="B8" s="246" t="s">
        <v>3</v>
      </c>
      <c r="C8" s="247"/>
      <c r="D8" s="247"/>
      <c r="E8" s="11">
        <v>3906.5</v>
      </c>
      <c r="F8" s="72"/>
      <c r="G8" s="234" t="s">
        <v>4</v>
      </c>
      <c r="H8" s="235"/>
      <c r="I8" s="235"/>
      <c r="J8" s="235"/>
      <c r="K8" s="75" t="str">
        <f t="shared" ref="K8:K13" si="0">K7</f>
        <v>руб. за 1м²</v>
      </c>
      <c r="L8" s="76">
        <v>6.34</v>
      </c>
      <c r="M8" s="77">
        <v>6.34</v>
      </c>
    </row>
    <row r="9" spans="2:13" s="7" customFormat="1" ht="12.75" x14ac:dyDescent="0.2">
      <c r="B9" s="246" t="s">
        <v>5</v>
      </c>
      <c r="C9" s="247"/>
      <c r="D9" s="247"/>
      <c r="E9" s="11">
        <v>75.400000000000006</v>
      </c>
      <c r="G9" s="234" t="s">
        <v>6</v>
      </c>
      <c r="H9" s="235"/>
      <c r="I9" s="235"/>
      <c r="J9" s="235"/>
      <c r="K9" s="75" t="str">
        <f t="shared" si="0"/>
        <v>руб. за 1м²</v>
      </c>
      <c r="L9" s="76">
        <v>4.82</v>
      </c>
      <c r="M9" s="77">
        <v>4.82</v>
      </c>
    </row>
    <row r="10" spans="2:13" s="7" customFormat="1" ht="12.75" x14ac:dyDescent="0.2">
      <c r="B10" s="246" t="s">
        <v>7</v>
      </c>
      <c r="C10" s="247"/>
      <c r="D10" s="247"/>
      <c r="E10" s="11">
        <v>0</v>
      </c>
      <c r="G10" s="234" t="s">
        <v>8</v>
      </c>
      <c r="H10" s="235"/>
      <c r="I10" s="235"/>
      <c r="J10" s="235"/>
      <c r="K10" s="75" t="str">
        <f t="shared" si="0"/>
        <v>руб. за 1м²</v>
      </c>
      <c r="L10" s="76">
        <v>2.58</v>
      </c>
      <c r="M10" s="77">
        <v>2.58</v>
      </c>
    </row>
    <row r="11" spans="2:13" s="7" customFormat="1" ht="12.75" x14ac:dyDescent="0.2">
      <c r="B11" s="231" t="s">
        <v>62</v>
      </c>
      <c r="C11" s="232"/>
      <c r="D11" s="233"/>
      <c r="E11" s="11">
        <v>1488</v>
      </c>
      <c r="G11" s="234" t="s">
        <v>9</v>
      </c>
      <c r="H11" s="235"/>
      <c r="I11" s="235"/>
      <c r="J11" s="235"/>
      <c r="K11" s="75" t="str">
        <f t="shared" si="0"/>
        <v>руб. за 1м²</v>
      </c>
      <c r="L11" s="76">
        <v>2.0499999999999998</v>
      </c>
      <c r="M11" s="77">
        <v>2.0499999999999998</v>
      </c>
    </row>
    <row r="12" spans="2:13" s="7" customFormat="1" ht="12.75" x14ac:dyDescent="0.2">
      <c r="B12" s="239" t="s">
        <v>10</v>
      </c>
      <c r="C12" s="240"/>
      <c r="D12" s="240"/>
      <c r="E12" s="12">
        <v>42200</v>
      </c>
      <c r="F12" s="13"/>
      <c r="G12" s="241" t="s">
        <v>50</v>
      </c>
      <c r="H12" s="242"/>
      <c r="I12" s="242"/>
      <c r="J12" s="243"/>
      <c r="K12" s="78" t="str">
        <f t="shared" si="0"/>
        <v>руб. за 1м²</v>
      </c>
      <c r="L12" s="79">
        <v>0.65</v>
      </c>
      <c r="M12" s="80">
        <v>0.65</v>
      </c>
    </row>
    <row r="13" spans="2:13" s="7" customFormat="1" ht="12.75" x14ac:dyDescent="0.2">
      <c r="B13" s="239" t="s">
        <v>11</v>
      </c>
      <c r="C13" s="240"/>
      <c r="D13" s="240"/>
      <c r="E13" s="14">
        <v>17</v>
      </c>
      <c r="G13" s="241" t="s">
        <v>63</v>
      </c>
      <c r="H13" s="242"/>
      <c r="I13" s="242"/>
      <c r="J13" s="243"/>
      <c r="K13" s="78" t="str">
        <f t="shared" si="0"/>
        <v>руб. за 1м²</v>
      </c>
      <c r="L13" s="79">
        <v>2.13</v>
      </c>
      <c r="M13" s="80">
        <v>2.13</v>
      </c>
    </row>
    <row r="14" spans="2:13" s="7" customFormat="1" ht="12.75" x14ac:dyDescent="0.2">
      <c r="B14" s="239" t="s">
        <v>13</v>
      </c>
      <c r="C14" s="240"/>
      <c r="D14" s="240"/>
      <c r="E14" s="14">
        <v>1</v>
      </c>
      <c r="G14" s="81" t="s">
        <v>64</v>
      </c>
      <c r="H14" s="18"/>
      <c r="I14" s="18"/>
      <c r="J14" s="18"/>
      <c r="K14" s="82" t="s">
        <v>51</v>
      </c>
      <c r="L14" s="79">
        <v>1094.83</v>
      </c>
      <c r="M14" s="79">
        <v>1094.83</v>
      </c>
    </row>
    <row r="15" spans="2:13" s="7" customFormat="1" ht="12.75" x14ac:dyDescent="0.2">
      <c r="B15" s="239" t="s">
        <v>14</v>
      </c>
      <c r="C15" s="240"/>
      <c r="D15" s="240"/>
      <c r="E15" s="83">
        <v>126</v>
      </c>
      <c r="G15" s="84" t="s">
        <v>65</v>
      </c>
      <c r="H15" s="85"/>
      <c r="I15" s="85"/>
      <c r="J15" s="86"/>
      <c r="K15" s="82" t="s">
        <v>66</v>
      </c>
      <c r="L15" s="79">
        <v>13.43</v>
      </c>
      <c r="M15" s="80">
        <v>13.97</v>
      </c>
    </row>
    <row r="16" spans="2:13" s="7" customFormat="1" ht="13.5" thickBot="1" x14ac:dyDescent="0.25">
      <c r="B16" s="244" t="s">
        <v>16</v>
      </c>
      <c r="C16" s="245"/>
      <c r="D16" s="245"/>
      <c r="E16" s="15" t="s">
        <v>54</v>
      </c>
      <c r="G16" s="84" t="s">
        <v>17</v>
      </c>
      <c r="H16" s="85"/>
      <c r="I16" s="85"/>
      <c r="J16" s="86"/>
      <c r="K16" s="82" t="s">
        <v>66</v>
      </c>
      <c r="L16" s="79">
        <v>9.48</v>
      </c>
      <c r="M16" s="80">
        <v>9.86</v>
      </c>
    </row>
    <row r="17" spans="1:16" s="7" customFormat="1" ht="13.5" thickBot="1" x14ac:dyDescent="0.25">
      <c r="B17" s="16"/>
      <c r="C17" s="16"/>
      <c r="D17" s="16"/>
      <c r="E17" s="16"/>
      <c r="G17" s="87" t="s">
        <v>18</v>
      </c>
      <c r="H17" s="88"/>
      <c r="I17" s="88"/>
      <c r="J17" s="89"/>
      <c r="K17" s="90" t="s">
        <v>67</v>
      </c>
      <c r="L17" s="91">
        <v>2.27</v>
      </c>
      <c r="M17" s="92">
        <v>2.41</v>
      </c>
    </row>
    <row r="18" spans="1:16" s="7" customFormat="1" ht="15.75" thickBot="1" x14ac:dyDescent="0.25">
      <c r="B18" s="236" t="s">
        <v>19</v>
      </c>
      <c r="C18" s="237"/>
      <c r="D18" s="237"/>
      <c r="E18" s="238"/>
      <c r="G18" s="93"/>
      <c r="H18" s="94"/>
      <c r="I18" s="94"/>
      <c r="J18" s="94"/>
      <c r="K18" s="95"/>
      <c r="L18" s="71" t="s">
        <v>59</v>
      </c>
      <c r="M18" s="9" t="s">
        <v>60</v>
      </c>
    </row>
    <row r="19" spans="1:16" s="7" customFormat="1" ht="13.5" thickBot="1" x14ac:dyDescent="0.25">
      <c r="B19" s="256" t="s">
        <v>68</v>
      </c>
      <c r="C19" s="257"/>
      <c r="D19" s="257"/>
      <c r="E19" s="62">
        <v>6536.68</v>
      </c>
      <c r="F19" s="18"/>
      <c r="G19" s="96" t="s">
        <v>12</v>
      </c>
      <c r="H19" s="97"/>
      <c r="I19" s="97"/>
      <c r="J19" s="98"/>
      <c r="K19" s="99" t="s">
        <v>61</v>
      </c>
      <c r="L19" s="100">
        <v>2.2000000000000002</v>
      </c>
      <c r="M19" s="101">
        <v>2.2000000000000002</v>
      </c>
      <c r="N19" s="18"/>
    </row>
    <row r="20" spans="1:16" s="7" customFormat="1" ht="12.75" x14ac:dyDescent="0.2">
      <c r="B20" s="258" t="s">
        <v>20</v>
      </c>
      <c r="C20" s="259"/>
      <c r="D20" s="259"/>
      <c r="E20" s="63">
        <v>6904.26</v>
      </c>
      <c r="F20" s="19"/>
      <c r="G20" s="102" t="s">
        <v>69</v>
      </c>
      <c r="H20" s="103"/>
      <c r="I20" s="103"/>
      <c r="J20" s="103"/>
      <c r="K20" s="104"/>
      <c r="L20" s="64"/>
      <c r="M20" s="17"/>
      <c r="N20" s="18"/>
    </row>
    <row r="21" spans="1:16" s="7" customFormat="1" ht="13.5" thickBot="1" x14ac:dyDescent="0.25">
      <c r="B21" s="260" t="s">
        <v>52</v>
      </c>
      <c r="C21" s="261"/>
      <c r="D21" s="261"/>
      <c r="E21" s="20">
        <v>152774</v>
      </c>
      <c r="F21" s="21"/>
      <c r="J21" s="7" t="s">
        <v>70</v>
      </c>
      <c r="N21" s="18"/>
    </row>
    <row r="22" spans="1:16" s="7" customFormat="1" ht="8.25" customHeight="1" x14ac:dyDescent="0.2">
      <c r="B22" s="18"/>
      <c r="C22" s="18"/>
      <c r="D22" s="18"/>
      <c r="E22" s="18"/>
      <c r="F22" s="21"/>
      <c r="H22" s="22"/>
      <c r="I22" s="22"/>
      <c r="J22" s="22"/>
      <c r="K22" s="22"/>
      <c r="L22" s="18"/>
      <c r="M22" s="23"/>
      <c r="N22" s="22"/>
    </row>
    <row r="23" spans="1:16" s="7" customFormat="1" ht="13.5" thickBot="1" x14ac:dyDescent="0.25">
      <c r="B23" s="18"/>
      <c r="C23" s="18"/>
      <c r="D23" s="18"/>
      <c r="E23" s="18"/>
      <c r="F23" s="21"/>
      <c r="H23" s="22"/>
      <c r="I23" s="22"/>
      <c r="J23" s="24" t="s">
        <v>23</v>
      </c>
      <c r="K23" s="22"/>
      <c r="M23" s="23"/>
      <c r="N23" s="22"/>
    </row>
    <row r="24" spans="1:16" s="26" customFormat="1" ht="33" customHeight="1" thickBot="1" x14ac:dyDescent="0.3">
      <c r="A24" s="262"/>
      <c r="B24" s="263"/>
      <c r="C24" s="264"/>
      <c r="D24" s="105" t="s">
        <v>71</v>
      </c>
      <c r="E24" s="262" t="s">
        <v>24</v>
      </c>
      <c r="F24" s="264"/>
      <c r="G24" s="262" t="s">
        <v>25</v>
      </c>
      <c r="H24" s="264"/>
      <c r="I24" s="262" t="s">
        <v>72</v>
      </c>
      <c r="J24" s="264"/>
      <c r="K24" s="25"/>
      <c r="L24" s="25"/>
    </row>
    <row r="25" spans="1:16" s="7" customFormat="1" ht="16.5" thickBot="1" x14ac:dyDescent="0.3">
      <c r="A25" s="277" t="s">
        <v>73</v>
      </c>
      <c r="B25" s="278"/>
      <c r="C25" s="279"/>
      <c r="D25" s="106">
        <v>-88356.333275599987</v>
      </c>
      <c r="E25" s="280">
        <v>2749447.2480000001</v>
      </c>
      <c r="F25" s="281"/>
      <c r="G25" s="280">
        <v>2640599.298</v>
      </c>
      <c r="H25" s="281"/>
      <c r="I25" s="282">
        <v>20491.616724400315</v>
      </c>
      <c r="J25" s="283"/>
      <c r="K25" s="23"/>
      <c r="L25" s="22"/>
    </row>
    <row r="26" spans="1:16" s="7" customFormat="1" ht="12.75" x14ac:dyDescent="0.2">
      <c r="A26" s="107" t="s">
        <v>74</v>
      </c>
      <c r="B26" s="108"/>
      <c r="C26" s="108"/>
      <c r="D26" s="108"/>
      <c r="E26" s="109"/>
      <c r="F26" s="110"/>
      <c r="G26" s="27"/>
      <c r="H26" s="111"/>
      <c r="I26" s="111"/>
      <c r="J26" s="111"/>
      <c r="K26" s="112"/>
      <c r="L26" s="112"/>
      <c r="M26" s="23"/>
      <c r="N26" s="22"/>
    </row>
    <row r="27" spans="1:16" s="30" customFormat="1" ht="13.5" customHeight="1" thickBot="1" x14ac:dyDescent="0.25">
      <c r="A27" s="7"/>
      <c r="B27" s="18"/>
      <c r="C27" s="18"/>
      <c r="D27" s="18"/>
      <c r="E27" s="18"/>
      <c r="F27" s="21"/>
      <c r="G27" s="7"/>
      <c r="H27" s="22"/>
      <c r="I27" s="22"/>
      <c r="J27" s="24" t="s">
        <v>23</v>
      </c>
      <c r="K27" s="22"/>
      <c r="L27" s="7"/>
      <c r="M27" s="28"/>
      <c r="N27" s="29"/>
    </row>
    <row r="28" spans="1:16" s="32" customFormat="1" ht="15.75" thickBot="1" x14ac:dyDescent="0.3">
      <c r="A28" s="265" t="s">
        <v>26</v>
      </c>
      <c r="B28" s="267" t="s">
        <v>27</v>
      </c>
      <c r="C28" s="268"/>
      <c r="D28" s="268"/>
      <c r="E28" s="271" t="s">
        <v>21</v>
      </c>
      <c r="F28" s="272"/>
      <c r="G28" s="267" t="s">
        <v>22</v>
      </c>
      <c r="H28" s="267"/>
      <c r="I28" s="275" t="s">
        <v>75</v>
      </c>
      <c r="J28" s="272"/>
      <c r="K28" s="31"/>
      <c r="L28" s="31"/>
      <c r="M28" s="27"/>
      <c r="N28" s="29"/>
      <c r="P28" s="36"/>
    </row>
    <row r="29" spans="1:16" s="32" customFormat="1" ht="23.25" customHeight="1" thickBot="1" x14ac:dyDescent="0.3">
      <c r="A29" s="266"/>
      <c r="B29" s="269"/>
      <c r="C29" s="270"/>
      <c r="D29" s="270"/>
      <c r="E29" s="273"/>
      <c r="F29" s="274"/>
      <c r="G29" s="269"/>
      <c r="H29" s="269"/>
      <c r="I29" s="276"/>
      <c r="J29" s="274"/>
      <c r="K29" s="31"/>
      <c r="L29" s="31"/>
      <c r="M29" s="27"/>
      <c r="N29" s="29"/>
    </row>
    <row r="30" spans="1:16" s="32" customFormat="1" x14ac:dyDescent="0.25">
      <c r="A30" s="113" t="s">
        <v>28</v>
      </c>
      <c r="B30" s="202" t="s">
        <v>76</v>
      </c>
      <c r="C30" s="203"/>
      <c r="D30" s="204"/>
      <c r="E30" s="114"/>
      <c r="F30" s="115">
        <v>1005490.9179999999</v>
      </c>
      <c r="G30" s="114"/>
      <c r="H30" s="115">
        <v>939959.728</v>
      </c>
      <c r="I30" s="114"/>
      <c r="J30" s="115">
        <v>65531.19</v>
      </c>
      <c r="K30" s="31"/>
      <c r="L30" s="31"/>
      <c r="M30" s="27"/>
      <c r="N30" s="29"/>
    </row>
    <row r="31" spans="1:16" s="32" customFormat="1" ht="12.75" x14ac:dyDescent="0.25">
      <c r="A31" s="116" t="s">
        <v>30</v>
      </c>
      <c r="B31" s="199" t="s">
        <v>77</v>
      </c>
      <c r="C31" s="200"/>
      <c r="D31" s="201"/>
      <c r="E31" s="117"/>
      <c r="F31" s="118">
        <v>889183.78799999994</v>
      </c>
      <c r="G31" s="119"/>
      <c r="H31" s="118">
        <v>867969.728</v>
      </c>
      <c r="I31" s="120"/>
      <c r="J31" s="118">
        <v>21214.059999999998</v>
      </c>
      <c r="K31" s="33"/>
      <c r="L31" s="33"/>
      <c r="M31" s="27"/>
      <c r="N31" s="29"/>
    </row>
    <row r="32" spans="1:16" s="32" customFormat="1" ht="12" customHeight="1" x14ac:dyDescent="0.25">
      <c r="A32" s="121"/>
      <c r="B32" s="205" t="s">
        <v>31</v>
      </c>
      <c r="C32" s="206"/>
      <c r="D32" s="207"/>
      <c r="E32" s="122"/>
      <c r="F32" s="123">
        <v>302942.95199999999</v>
      </c>
      <c r="G32" s="124"/>
      <c r="H32" s="125">
        <v>302942.95199999999</v>
      </c>
      <c r="I32" s="126"/>
      <c r="J32" s="123">
        <v>0</v>
      </c>
      <c r="K32" s="34"/>
      <c r="L32" s="34"/>
      <c r="M32" s="27"/>
      <c r="N32" s="29"/>
    </row>
    <row r="33" spans="1:14" s="32" customFormat="1" ht="12.75" x14ac:dyDescent="0.25">
      <c r="A33" s="121"/>
      <c r="B33" s="205" t="s">
        <v>6</v>
      </c>
      <c r="C33" s="206"/>
      <c r="D33" s="207"/>
      <c r="E33" s="122"/>
      <c r="F33" s="123">
        <v>230313.09600000002</v>
      </c>
      <c r="G33" s="127"/>
      <c r="H33" s="128">
        <v>230313.09600000002</v>
      </c>
      <c r="I33" s="126"/>
      <c r="J33" s="123">
        <v>0</v>
      </c>
      <c r="K33" s="34"/>
      <c r="L33" s="27"/>
      <c r="M33" s="67"/>
    </row>
    <row r="34" spans="1:14" s="35" customFormat="1" x14ac:dyDescent="0.25">
      <c r="A34" s="121"/>
      <c r="B34" s="205" t="s">
        <v>8</v>
      </c>
      <c r="C34" s="206"/>
      <c r="D34" s="207"/>
      <c r="E34" s="122"/>
      <c r="F34" s="123">
        <v>124085.65999999999</v>
      </c>
      <c r="G34" s="129"/>
      <c r="H34" s="128">
        <v>124085.65999999999</v>
      </c>
      <c r="I34" s="126"/>
      <c r="J34" s="123">
        <v>0</v>
      </c>
      <c r="K34" s="29"/>
      <c r="L34" s="50"/>
      <c r="M34" s="130"/>
    </row>
    <row r="35" spans="1:14" s="35" customFormat="1" x14ac:dyDescent="0.25">
      <c r="A35" s="121"/>
      <c r="B35" s="205" t="s">
        <v>9</v>
      </c>
      <c r="C35" s="206"/>
      <c r="D35" s="207"/>
      <c r="E35" s="122"/>
      <c r="F35" s="123">
        <v>97954.739999999991</v>
      </c>
      <c r="G35" s="129"/>
      <c r="H35" s="131">
        <v>97954.739999999991</v>
      </c>
      <c r="I35" s="126"/>
      <c r="J35" s="123">
        <v>0</v>
      </c>
      <c r="K35" s="29"/>
      <c r="L35" s="50"/>
      <c r="M35" s="40"/>
    </row>
    <row r="36" spans="1:14" s="32" customFormat="1" ht="12.75" customHeight="1" x14ac:dyDescent="0.25">
      <c r="A36" s="121"/>
      <c r="B36" s="228" t="s">
        <v>78</v>
      </c>
      <c r="C36" s="229"/>
      <c r="D36" s="230"/>
      <c r="E36" s="122"/>
      <c r="F36" s="123">
        <v>133887.34</v>
      </c>
      <c r="G36" s="129"/>
      <c r="H36" s="128">
        <v>112673.28</v>
      </c>
      <c r="I36" s="132"/>
      <c r="J36" s="125">
        <v>21214.059999999998</v>
      </c>
      <c r="K36" s="38"/>
      <c r="L36" s="33"/>
      <c r="M36" s="42"/>
    </row>
    <row r="37" spans="1:14" s="32" customFormat="1" ht="15.75" thickBot="1" x14ac:dyDescent="0.3">
      <c r="A37" s="133" t="s">
        <v>32</v>
      </c>
      <c r="B37" s="225" t="s">
        <v>12</v>
      </c>
      <c r="C37" s="226"/>
      <c r="D37" s="227"/>
      <c r="E37" s="134"/>
      <c r="F37" s="135">
        <v>116307.13</v>
      </c>
      <c r="G37" s="136"/>
      <c r="H37" s="137">
        <v>71990</v>
      </c>
      <c r="I37" s="136"/>
      <c r="J37" s="137">
        <v>44317.130000000005</v>
      </c>
      <c r="K37" s="29"/>
      <c r="L37" s="67"/>
      <c r="M37" s="40"/>
    </row>
    <row r="38" spans="1:14" s="35" customFormat="1" x14ac:dyDescent="0.25">
      <c r="A38" s="113" t="s">
        <v>33</v>
      </c>
      <c r="B38" s="202" t="s">
        <v>79</v>
      </c>
      <c r="C38" s="203"/>
      <c r="D38" s="204"/>
      <c r="E38" s="114"/>
      <c r="F38" s="115">
        <v>1743956.33</v>
      </c>
      <c r="G38" s="114"/>
      <c r="H38" s="115">
        <v>1669436.66</v>
      </c>
      <c r="I38" s="138"/>
      <c r="J38" s="115">
        <v>74519.670000000042</v>
      </c>
      <c r="L38" s="42"/>
      <c r="M38" s="42"/>
    </row>
    <row r="39" spans="1:14" s="35" customFormat="1" ht="12.75" x14ac:dyDescent="0.25">
      <c r="A39" s="139" t="s">
        <v>34</v>
      </c>
      <c r="B39" s="223" t="s">
        <v>80</v>
      </c>
      <c r="C39" s="200"/>
      <c r="D39" s="224"/>
      <c r="E39" s="117"/>
      <c r="F39" s="140">
        <v>101640.96000000001</v>
      </c>
      <c r="G39" s="117"/>
      <c r="H39" s="140">
        <v>89391.22</v>
      </c>
      <c r="I39" s="141"/>
      <c r="J39" s="140">
        <v>12249.740000000005</v>
      </c>
      <c r="K39" s="33"/>
      <c r="L39" s="34"/>
      <c r="M39" s="37"/>
    </row>
    <row r="40" spans="1:14" s="35" customFormat="1" ht="14.25" customHeight="1" x14ac:dyDescent="0.25">
      <c r="A40" s="142" t="s">
        <v>35</v>
      </c>
      <c r="B40" s="217" t="s">
        <v>17</v>
      </c>
      <c r="C40" s="218"/>
      <c r="D40" s="219"/>
      <c r="E40" s="143"/>
      <c r="F40" s="140">
        <v>72204.2</v>
      </c>
      <c r="G40" s="144"/>
      <c r="H40" s="145">
        <v>66374.75</v>
      </c>
      <c r="I40" s="146"/>
      <c r="J40" s="147">
        <v>5829.4499999999971</v>
      </c>
      <c r="K40" s="33"/>
      <c r="L40" s="148"/>
      <c r="M40" s="41"/>
    </row>
    <row r="41" spans="1:14" s="42" customFormat="1" ht="14.25" customHeight="1" x14ac:dyDescent="0.25">
      <c r="A41" s="142" t="s">
        <v>36</v>
      </c>
      <c r="B41" s="217" t="s">
        <v>64</v>
      </c>
      <c r="C41" s="218"/>
      <c r="D41" s="219"/>
      <c r="E41" s="143"/>
      <c r="F41" s="140">
        <v>1212663.58</v>
      </c>
      <c r="G41" s="149"/>
      <c r="H41" s="147">
        <v>1155921.51</v>
      </c>
      <c r="I41" s="146"/>
      <c r="J41" s="147">
        <v>56742.070000000065</v>
      </c>
      <c r="K41" s="32"/>
      <c r="M41" s="29"/>
    </row>
    <row r="42" spans="1:14" s="42" customFormat="1" ht="14.25" customHeight="1" thickBot="1" x14ac:dyDescent="0.3">
      <c r="A42" s="150" t="s">
        <v>37</v>
      </c>
      <c r="B42" s="220" t="s">
        <v>18</v>
      </c>
      <c r="C42" s="221"/>
      <c r="D42" s="222"/>
      <c r="E42" s="151"/>
      <c r="F42" s="140">
        <v>357447.58999999997</v>
      </c>
      <c r="G42" s="151"/>
      <c r="H42" s="145">
        <v>357749.18</v>
      </c>
      <c r="I42" s="152"/>
      <c r="J42" s="153">
        <v>-301.59000000002561</v>
      </c>
      <c r="K42" s="32"/>
      <c r="M42" s="29"/>
    </row>
    <row r="43" spans="1:14" s="32" customFormat="1" ht="13.5" customHeight="1" thickBot="1" x14ac:dyDescent="0.3">
      <c r="A43" s="154" t="s">
        <v>38</v>
      </c>
      <c r="B43" s="211" t="s">
        <v>81</v>
      </c>
      <c r="C43" s="212"/>
      <c r="D43" s="213"/>
      <c r="E43" s="154"/>
      <c r="F43" s="155">
        <v>0</v>
      </c>
      <c r="G43" s="154"/>
      <c r="H43" s="155">
        <v>31202.91</v>
      </c>
      <c r="I43" s="154"/>
      <c r="J43" s="156">
        <v>-31202.91</v>
      </c>
      <c r="L43" s="67"/>
      <c r="M43" s="29"/>
    </row>
    <row r="44" spans="1:14" s="32" customFormat="1" ht="15" customHeight="1" x14ac:dyDescent="0.25">
      <c r="A44" s="157" t="s">
        <v>39</v>
      </c>
      <c r="B44" s="214" t="s">
        <v>82</v>
      </c>
      <c r="C44" s="215"/>
      <c r="D44" s="216"/>
      <c r="E44" s="39"/>
      <c r="F44" s="158">
        <v>0</v>
      </c>
      <c r="G44" s="159"/>
      <c r="H44" s="160">
        <v>0</v>
      </c>
      <c r="I44" s="39"/>
      <c r="J44" s="161">
        <v>0</v>
      </c>
      <c r="L44" s="67"/>
      <c r="M44" s="43"/>
    </row>
    <row r="45" spans="1:14" s="32" customFormat="1" ht="12.75" thickBot="1" x14ac:dyDescent="0.3">
      <c r="A45" s="162" t="s">
        <v>40</v>
      </c>
      <c r="B45" s="208" t="s">
        <v>41</v>
      </c>
      <c r="C45" s="209"/>
      <c r="D45" s="210"/>
      <c r="E45" s="45"/>
      <c r="F45" s="163">
        <v>0</v>
      </c>
      <c r="G45" s="45"/>
      <c r="H45" s="46">
        <v>31202.91</v>
      </c>
      <c r="I45" s="47"/>
      <c r="J45" s="48">
        <v>-31202.91</v>
      </c>
      <c r="L45" s="67"/>
      <c r="M45" s="44"/>
    </row>
    <row r="46" spans="1:14" s="32" customFormat="1" ht="6.75" customHeight="1" x14ac:dyDescent="0.25">
      <c r="A46" s="164"/>
      <c r="B46" s="50"/>
      <c r="C46" s="50"/>
      <c r="D46" s="50"/>
      <c r="E46" s="34"/>
      <c r="F46" s="34"/>
      <c r="G46" s="34"/>
      <c r="H46" s="34"/>
      <c r="I46" s="51"/>
      <c r="J46" s="51"/>
      <c r="M46" s="34"/>
      <c r="N46" s="34"/>
    </row>
    <row r="47" spans="1:14" s="32" customFormat="1" ht="12" x14ac:dyDescent="0.25">
      <c r="A47" s="49" t="s">
        <v>83</v>
      </c>
      <c r="B47" s="50"/>
      <c r="C47" s="50"/>
      <c r="D47" s="50"/>
      <c r="E47" s="34"/>
      <c r="F47" s="34"/>
      <c r="G47" s="34"/>
      <c r="H47" s="34"/>
      <c r="I47" s="51"/>
      <c r="J47" s="51"/>
      <c r="M47" s="34"/>
      <c r="N47" s="34"/>
    </row>
    <row r="48" spans="1:14" s="32" customFormat="1" ht="12.75" thickBot="1" x14ac:dyDescent="0.3">
      <c r="A48" s="49"/>
      <c r="B48" s="50"/>
      <c r="C48" s="50"/>
      <c r="D48" s="50"/>
      <c r="E48" s="51"/>
      <c r="F48" s="51"/>
      <c r="G48" s="34"/>
      <c r="H48" s="34"/>
      <c r="I48" s="34"/>
      <c r="J48" s="34"/>
      <c r="K48" s="34"/>
      <c r="L48" s="34"/>
      <c r="M48" s="34"/>
      <c r="N48" s="34"/>
    </row>
    <row r="49" spans="1:14" s="52" customFormat="1" ht="16.5" thickBot="1" x14ac:dyDescent="0.3">
      <c r="A49" s="198" t="s">
        <v>84</v>
      </c>
      <c r="B49" s="198"/>
      <c r="C49" s="198"/>
      <c r="D49" s="198"/>
      <c r="E49" s="165">
        <v>456438.04999999993</v>
      </c>
      <c r="F49" s="166" t="s">
        <v>23</v>
      </c>
      <c r="G49" s="53"/>
      <c r="H49" s="53"/>
      <c r="I49" s="53"/>
      <c r="J49" s="53"/>
      <c r="K49" s="112"/>
      <c r="L49" s="112"/>
      <c r="M49" s="27"/>
      <c r="N49" s="27"/>
    </row>
    <row r="50" spans="1:14" s="52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54"/>
      <c r="M50" s="27"/>
      <c r="N50" s="27"/>
    </row>
  </sheetData>
  <mergeCells count="54">
    <mergeCell ref="I24:J24"/>
    <mergeCell ref="A28:A29"/>
    <mergeCell ref="B28:D29"/>
    <mergeCell ref="E28:F29"/>
    <mergeCell ref="G28:H29"/>
    <mergeCell ref="I28:J29"/>
    <mergeCell ref="A25:C25"/>
    <mergeCell ref="E25:F25"/>
    <mergeCell ref="G25:H25"/>
    <mergeCell ref="I25:J25"/>
    <mergeCell ref="G24:H24"/>
    <mergeCell ref="C2:D2"/>
    <mergeCell ref="B6:E6"/>
    <mergeCell ref="B7:D7"/>
    <mergeCell ref="G7:J7"/>
    <mergeCell ref="G6:J6"/>
    <mergeCell ref="B8:D8"/>
    <mergeCell ref="G8:J8"/>
    <mergeCell ref="B9:D9"/>
    <mergeCell ref="G9:J9"/>
    <mergeCell ref="B10:D10"/>
    <mergeCell ref="G10:J10"/>
    <mergeCell ref="B36:D36"/>
    <mergeCell ref="B11:D11"/>
    <mergeCell ref="G11:J11"/>
    <mergeCell ref="B18:E18"/>
    <mergeCell ref="B12:D12"/>
    <mergeCell ref="G12:J12"/>
    <mergeCell ref="B13:D13"/>
    <mergeCell ref="G13:J13"/>
    <mergeCell ref="B14:D14"/>
    <mergeCell ref="B15:D15"/>
    <mergeCell ref="B16:D16"/>
    <mergeCell ref="B19:D19"/>
    <mergeCell ref="B20:D20"/>
    <mergeCell ref="B21:D21"/>
    <mergeCell ref="A24:C24"/>
    <mergeCell ref="E24:F24"/>
    <mergeCell ref="A49:D49"/>
    <mergeCell ref="B31:D31"/>
    <mergeCell ref="B30:D30"/>
    <mergeCell ref="B32:D32"/>
    <mergeCell ref="B45:D45"/>
    <mergeCell ref="B43:D43"/>
    <mergeCell ref="B44:D44"/>
    <mergeCell ref="B41:D41"/>
    <mergeCell ref="B42:D42"/>
    <mergeCell ref="B40:D40"/>
    <mergeCell ref="B38:D38"/>
    <mergeCell ref="B39:D39"/>
    <mergeCell ref="B33:D33"/>
    <mergeCell ref="B34:D34"/>
    <mergeCell ref="B37:D37"/>
    <mergeCell ref="B35:D35"/>
  </mergeCells>
  <pageMargins left="0.37" right="0.3" top="0.46" bottom="0.28999999999999998" header="0.3" footer="0.3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/>
  </sheetViews>
  <sheetFormatPr defaultColWidth="9.140625" defaultRowHeight="15" x14ac:dyDescent="0.25"/>
  <cols>
    <col min="1" max="1" width="3.7109375" style="57" customWidth="1"/>
    <col min="2" max="2" width="3.85546875" style="55" customWidth="1"/>
    <col min="3" max="3" width="4.28515625" style="55" customWidth="1"/>
    <col min="4" max="4" width="60.28515625" style="55" customWidth="1"/>
    <col min="5" max="5" width="16.42578125" style="55" customWidth="1"/>
    <col min="6" max="6" width="17.85546875" style="56" customWidth="1"/>
    <col min="7" max="7" width="9.140625" style="56"/>
    <col min="8" max="16384" width="9.140625" style="57"/>
  </cols>
  <sheetData>
    <row r="1" spans="1:6" x14ac:dyDescent="0.25">
      <c r="A1" s="167"/>
      <c r="B1" s="168"/>
      <c r="C1" s="168"/>
      <c r="D1" s="168"/>
      <c r="E1" s="169"/>
      <c r="F1" s="170"/>
    </row>
    <row r="2" spans="1:6" x14ac:dyDescent="0.25">
      <c r="A2"/>
      <c r="B2" s="168"/>
      <c r="C2" s="168"/>
      <c r="D2" s="168"/>
      <c r="E2" s="170"/>
      <c r="F2" s="171" t="s">
        <v>85</v>
      </c>
    </row>
    <row r="3" spans="1:6" x14ac:dyDescent="0.25">
      <c r="A3"/>
      <c r="B3" s="168"/>
      <c r="C3" s="168"/>
      <c r="D3" s="168"/>
      <c r="E3" s="170"/>
      <c r="F3" s="170"/>
    </row>
    <row r="4" spans="1:6" ht="29.25" customHeight="1" x14ac:dyDescent="0.2">
      <c r="A4" s="286" t="s">
        <v>86</v>
      </c>
      <c r="B4" s="286"/>
      <c r="C4" s="286"/>
      <c r="D4" s="286"/>
      <c r="E4" s="286"/>
      <c r="F4" s="286"/>
    </row>
    <row r="5" spans="1:6" x14ac:dyDescent="0.25">
      <c r="A5"/>
      <c r="B5" s="172"/>
      <c r="C5" s="172"/>
      <c r="D5" s="172"/>
      <c r="E5" s="173"/>
      <c r="F5" s="173"/>
    </row>
    <row r="6" spans="1:6" ht="24" customHeight="1" x14ac:dyDescent="0.25">
      <c r="A6" s="174"/>
      <c r="B6" s="175"/>
      <c r="C6" s="175"/>
      <c r="D6" s="176" t="s">
        <v>42</v>
      </c>
      <c r="E6" s="177" t="s">
        <v>12</v>
      </c>
      <c r="F6" s="178" t="s">
        <v>43</v>
      </c>
    </row>
    <row r="7" spans="1:6" x14ac:dyDescent="0.2">
      <c r="A7" s="179" t="s">
        <v>49</v>
      </c>
      <c r="B7" s="180"/>
      <c r="C7" s="180"/>
      <c r="D7" s="181"/>
      <c r="E7" s="182"/>
      <c r="F7" s="182"/>
    </row>
    <row r="8" spans="1:6" ht="15" customHeight="1" x14ac:dyDescent="0.2">
      <c r="A8" s="183"/>
      <c r="B8" s="289" t="s">
        <v>21</v>
      </c>
      <c r="C8" s="290"/>
      <c r="D8" s="291"/>
      <c r="E8" s="184">
        <v>116307.13</v>
      </c>
      <c r="F8" s="184">
        <v>0</v>
      </c>
    </row>
    <row r="9" spans="1:6" ht="15" customHeight="1" x14ac:dyDescent="0.2">
      <c r="A9" s="185"/>
      <c r="B9" s="186"/>
      <c r="C9" s="284" t="s">
        <v>44</v>
      </c>
      <c r="D9" s="285"/>
      <c r="E9" s="187">
        <v>103131.6</v>
      </c>
      <c r="F9" s="187"/>
    </row>
    <row r="10" spans="1:6" ht="15" customHeight="1" x14ac:dyDescent="0.2">
      <c r="A10" s="185"/>
      <c r="B10" s="186"/>
      <c r="C10" s="284" t="s">
        <v>87</v>
      </c>
      <c r="D10" s="285"/>
      <c r="E10" s="187">
        <v>2819.96</v>
      </c>
      <c r="F10" s="187"/>
    </row>
    <row r="11" spans="1:6" ht="15" customHeight="1" x14ac:dyDescent="0.2">
      <c r="A11" s="185"/>
      <c r="B11" s="186"/>
      <c r="C11" s="284" t="s">
        <v>45</v>
      </c>
      <c r="D11" s="285"/>
      <c r="E11" s="187">
        <v>10355.57</v>
      </c>
      <c r="F11" s="187"/>
    </row>
    <row r="12" spans="1:6" ht="15" customHeight="1" x14ac:dyDescent="0.2">
      <c r="A12" s="185"/>
      <c r="B12" s="186"/>
      <c r="C12" s="287" t="s">
        <v>88</v>
      </c>
      <c r="D12" s="288"/>
      <c r="E12" s="187">
        <v>3662.07</v>
      </c>
      <c r="F12" s="187"/>
    </row>
    <row r="13" spans="1:6" ht="15" customHeight="1" x14ac:dyDescent="0.2">
      <c r="A13" s="185"/>
      <c r="B13" s="186"/>
      <c r="C13" s="287" t="s">
        <v>46</v>
      </c>
      <c r="D13" s="288"/>
      <c r="E13" s="187">
        <v>3060</v>
      </c>
      <c r="F13" s="187"/>
    </row>
    <row r="14" spans="1:6" ht="15" customHeight="1" x14ac:dyDescent="0.2">
      <c r="A14" s="185"/>
      <c r="B14" s="186"/>
      <c r="C14" s="287" t="s">
        <v>89</v>
      </c>
      <c r="D14" s="288"/>
      <c r="E14" s="187">
        <v>3404</v>
      </c>
      <c r="F14" s="187"/>
    </row>
    <row r="15" spans="1:6" ht="15" customHeight="1" x14ac:dyDescent="0.2">
      <c r="A15" s="185"/>
      <c r="B15" s="186"/>
      <c r="C15" s="287" t="s">
        <v>90</v>
      </c>
      <c r="D15" s="288"/>
      <c r="E15" s="187">
        <v>229.5</v>
      </c>
      <c r="F15" s="187"/>
    </row>
    <row r="16" spans="1:6" ht="15" customHeight="1" x14ac:dyDescent="0.2">
      <c r="A16" s="183"/>
      <c r="B16" s="289" t="s">
        <v>22</v>
      </c>
      <c r="C16" s="290"/>
      <c r="D16" s="291"/>
      <c r="E16" s="184">
        <v>71990</v>
      </c>
      <c r="F16" s="184">
        <v>0</v>
      </c>
    </row>
    <row r="17" spans="1:6" x14ac:dyDescent="0.2">
      <c r="A17" s="185"/>
      <c r="B17" s="186"/>
      <c r="C17" s="284" t="s">
        <v>47</v>
      </c>
      <c r="D17" s="285"/>
      <c r="E17" s="187">
        <v>71990</v>
      </c>
      <c r="F17" s="187"/>
    </row>
    <row r="18" spans="1:6" x14ac:dyDescent="0.2">
      <c r="A18" s="185"/>
      <c r="B18" s="186"/>
      <c r="C18" s="186"/>
      <c r="D18" s="188" t="s">
        <v>91</v>
      </c>
      <c r="E18" s="187">
        <v>4301</v>
      </c>
      <c r="F18" s="187"/>
    </row>
    <row r="19" spans="1:6" x14ac:dyDescent="0.2">
      <c r="A19" s="185"/>
      <c r="B19" s="186"/>
      <c r="C19" s="186"/>
      <c r="D19" s="188" t="s">
        <v>92</v>
      </c>
      <c r="E19" s="187">
        <v>33974</v>
      </c>
      <c r="F19" s="187"/>
    </row>
    <row r="20" spans="1:6" x14ac:dyDescent="0.2">
      <c r="A20" s="185"/>
      <c r="B20" s="186"/>
      <c r="C20" s="186"/>
      <c r="D20" s="188" t="s">
        <v>93</v>
      </c>
      <c r="E20" s="187">
        <v>16856</v>
      </c>
      <c r="F20" s="187"/>
    </row>
    <row r="21" spans="1:6" x14ac:dyDescent="0.2">
      <c r="A21" s="185"/>
      <c r="B21" s="186"/>
      <c r="C21" s="186"/>
      <c r="D21" s="188" t="s">
        <v>94</v>
      </c>
      <c r="E21" s="187">
        <v>10575</v>
      </c>
      <c r="F21" s="187"/>
    </row>
    <row r="22" spans="1:6" x14ac:dyDescent="0.2">
      <c r="A22" s="185"/>
      <c r="B22" s="186"/>
      <c r="C22" s="186"/>
      <c r="D22" s="188" t="s">
        <v>95</v>
      </c>
      <c r="E22" s="187">
        <v>6284</v>
      </c>
      <c r="F22" s="187"/>
    </row>
  </sheetData>
  <mergeCells count="11">
    <mergeCell ref="C17:D17"/>
    <mergeCell ref="A4:F4"/>
    <mergeCell ref="C12:D12"/>
    <mergeCell ref="C14:D14"/>
    <mergeCell ref="C15:D15"/>
    <mergeCell ref="B16:D16"/>
    <mergeCell ref="C13:D13"/>
    <mergeCell ref="B8:D8"/>
    <mergeCell ref="C9:D9"/>
    <mergeCell ref="C10:D10"/>
    <mergeCell ref="C11:D11"/>
  </mergeCells>
  <pageMargins left="0.39" right="0.32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22.28515625" customWidth="1"/>
    <col min="2" max="7" width="15.28515625" customWidth="1"/>
  </cols>
  <sheetData>
    <row r="1" spans="1:7" x14ac:dyDescent="0.25">
      <c r="A1" s="58"/>
      <c r="B1" s="58"/>
      <c r="C1" s="58"/>
      <c r="G1" s="65" t="s">
        <v>111</v>
      </c>
    </row>
    <row r="2" spans="1:7" x14ac:dyDescent="0.25">
      <c r="A2" s="59"/>
      <c r="B2" s="59"/>
      <c r="C2" s="59"/>
    </row>
    <row r="3" spans="1:7" x14ac:dyDescent="0.25">
      <c r="A3" s="292" t="s">
        <v>110</v>
      </c>
      <c r="B3" s="292"/>
      <c r="C3" s="292"/>
      <c r="D3" s="292"/>
      <c r="E3" s="292"/>
      <c r="F3" s="292"/>
      <c r="G3" s="292"/>
    </row>
    <row r="4" spans="1:7" x14ac:dyDescent="0.25">
      <c r="A4" s="60"/>
      <c r="B4" s="61"/>
      <c r="C4" s="61"/>
    </row>
    <row r="5" spans="1:7" x14ac:dyDescent="0.25">
      <c r="A5" s="193" t="s">
        <v>48</v>
      </c>
      <c r="B5" s="194" t="s">
        <v>53</v>
      </c>
      <c r="C5" s="195"/>
      <c r="D5" s="194" t="s">
        <v>15</v>
      </c>
      <c r="E5" s="195"/>
      <c r="F5" s="194" t="s">
        <v>17</v>
      </c>
      <c r="G5" s="195"/>
    </row>
    <row r="6" spans="1:7" x14ac:dyDescent="0.25">
      <c r="A6" s="196"/>
      <c r="B6" s="197" t="s">
        <v>108</v>
      </c>
      <c r="C6" s="197" t="s">
        <v>109</v>
      </c>
      <c r="D6" s="197" t="s">
        <v>108</v>
      </c>
      <c r="E6" s="197" t="s">
        <v>109</v>
      </c>
      <c r="F6" s="197" t="s">
        <v>108</v>
      </c>
      <c r="G6" s="197" t="s">
        <v>109</v>
      </c>
    </row>
    <row r="7" spans="1:7" x14ac:dyDescent="0.25">
      <c r="A7" s="189" t="s">
        <v>49</v>
      </c>
      <c r="B7" s="182">
        <v>1055.8</v>
      </c>
      <c r="C7" s="182">
        <v>1155921.51</v>
      </c>
      <c r="D7" s="182">
        <v>6536.68</v>
      </c>
      <c r="E7" s="182">
        <v>89391.22</v>
      </c>
      <c r="F7" s="182">
        <v>6904.26</v>
      </c>
      <c r="G7" s="182">
        <v>66374.75</v>
      </c>
    </row>
    <row r="8" spans="1:7" x14ac:dyDescent="0.25">
      <c r="A8" s="190" t="s">
        <v>96</v>
      </c>
      <c r="B8" s="191">
        <v>177.5</v>
      </c>
      <c r="C8" s="187">
        <v>194332.33</v>
      </c>
      <c r="D8" s="192"/>
      <c r="E8" s="192"/>
      <c r="F8" s="192"/>
      <c r="G8" s="192"/>
    </row>
    <row r="9" spans="1:7" x14ac:dyDescent="0.25">
      <c r="A9" s="190" t="s">
        <v>97</v>
      </c>
      <c r="B9" s="191">
        <v>103.9</v>
      </c>
      <c r="C9" s="187">
        <v>113752.84</v>
      </c>
      <c r="D9" s="191">
        <v>468.08</v>
      </c>
      <c r="E9" s="187">
        <v>6286.31</v>
      </c>
      <c r="F9" s="191">
        <v>468.08</v>
      </c>
      <c r="G9" s="187">
        <v>4437.3999999999996</v>
      </c>
    </row>
    <row r="10" spans="1:7" x14ac:dyDescent="0.25">
      <c r="A10" s="190" t="s">
        <v>98</v>
      </c>
      <c r="B10" s="191">
        <v>119.3</v>
      </c>
      <c r="C10" s="187">
        <v>130613.22</v>
      </c>
      <c r="D10" s="191">
        <v>402.39</v>
      </c>
      <c r="E10" s="187">
        <v>5404.1</v>
      </c>
      <c r="F10" s="191">
        <v>549.57000000000005</v>
      </c>
      <c r="G10" s="187">
        <v>5209.92</v>
      </c>
    </row>
    <row r="11" spans="1:7" x14ac:dyDescent="0.25">
      <c r="A11" s="190" t="s">
        <v>99</v>
      </c>
      <c r="B11" s="191">
        <v>99.2</v>
      </c>
      <c r="C11" s="187">
        <v>108607.13</v>
      </c>
      <c r="D11" s="191">
        <v>579.6</v>
      </c>
      <c r="E11" s="187">
        <v>7784.03</v>
      </c>
      <c r="F11" s="191">
        <v>778.25</v>
      </c>
      <c r="G11" s="187">
        <v>7377.81</v>
      </c>
    </row>
    <row r="12" spans="1:7" x14ac:dyDescent="0.25">
      <c r="A12" s="190" t="s">
        <v>100</v>
      </c>
      <c r="B12" s="191">
        <v>34.700000000000003</v>
      </c>
      <c r="C12" s="187">
        <v>37990.6</v>
      </c>
      <c r="D12" s="191">
        <v>689.59</v>
      </c>
      <c r="E12" s="187">
        <v>9261.19</v>
      </c>
      <c r="F12" s="191">
        <v>859.4</v>
      </c>
      <c r="G12" s="187">
        <v>8147.11</v>
      </c>
    </row>
    <row r="13" spans="1:7" x14ac:dyDescent="0.25">
      <c r="A13" s="190" t="s">
        <v>101</v>
      </c>
      <c r="B13" s="191">
        <v>24.1</v>
      </c>
      <c r="C13" s="187">
        <v>26385.4</v>
      </c>
      <c r="D13" s="191">
        <v>561.89</v>
      </c>
      <c r="E13" s="187">
        <v>7546.18</v>
      </c>
      <c r="F13" s="191">
        <v>697.69</v>
      </c>
      <c r="G13" s="187">
        <v>6614.1</v>
      </c>
    </row>
    <row r="14" spans="1:7" x14ac:dyDescent="0.25">
      <c r="A14" s="190" t="s">
        <v>102</v>
      </c>
      <c r="B14" s="191">
        <v>22.3</v>
      </c>
      <c r="C14" s="187">
        <v>24414.71</v>
      </c>
      <c r="D14" s="191">
        <v>865.47</v>
      </c>
      <c r="E14" s="187">
        <v>11623.26</v>
      </c>
      <c r="F14" s="187">
        <v>1123.8499999999999</v>
      </c>
      <c r="G14" s="187">
        <v>10654.05</v>
      </c>
    </row>
    <row r="15" spans="1:7" x14ac:dyDescent="0.25">
      <c r="A15" s="190" t="s">
        <v>103</v>
      </c>
      <c r="B15" s="191">
        <v>22.9</v>
      </c>
      <c r="C15" s="187">
        <v>25071.61</v>
      </c>
      <c r="D15" s="191">
        <v>433.7</v>
      </c>
      <c r="E15" s="187">
        <v>6058.79</v>
      </c>
      <c r="F15" s="191">
        <v>533.53</v>
      </c>
      <c r="G15" s="187">
        <v>5260.61</v>
      </c>
    </row>
    <row r="16" spans="1:7" x14ac:dyDescent="0.25">
      <c r="A16" s="190" t="s">
        <v>104</v>
      </c>
      <c r="B16" s="191">
        <v>30.3</v>
      </c>
      <c r="C16" s="187">
        <v>33173.35</v>
      </c>
      <c r="D16" s="191">
        <v>629.9</v>
      </c>
      <c r="E16" s="187">
        <v>8799.7000000000007</v>
      </c>
      <c r="F16" s="191">
        <v>753.3</v>
      </c>
      <c r="G16" s="187">
        <v>7427.54</v>
      </c>
    </row>
    <row r="17" spans="1:7" x14ac:dyDescent="0.25">
      <c r="A17" s="190" t="s">
        <v>105</v>
      </c>
      <c r="B17" s="191">
        <v>94</v>
      </c>
      <c r="C17" s="187">
        <v>102914.02</v>
      </c>
      <c r="D17" s="191">
        <v>635.26</v>
      </c>
      <c r="E17" s="187">
        <v>8874.58</v>
      </c>
      <c r="F17" s="191">
        <v>819.13</v>
      </c>
      <c r="G17" s="187">
        <v>8076.62</v>
      </c>
    </row>
    <row r="18" spans="1:7" x14ac:dyDescent="0.25">
      <c r="A18" s="190" t="s">
        <v>106</v>
      </c>
      <c r="B18" s="191">
        <v>153.1</v>
      </c>
      <c r="C18" s="187">
        <v>167618.47</v>
      </c>
      <c r="D18" s="191">
        <v>575.1</v>
      </c>
      <c r="E18" s="187">
        <v>8034.15</v>
      </c>
      <c r="F18" s="191">
        <v>-374.24</v>
      </c>
      <c r="G18" s="187">
        <v>-3690.01</v>
      </c>
    </row>
    <row r="19" spans="1:7" x14ac:dyDescent="0.25">
      <c r="A19" s="190" t="s">
        <v>107</v>
      </c>
      <c r="B19" s="191">
        <v>174.5</v>
      </c>
      <c r="C19" s="187">
        <v>191047.83</v>
      </c>
      <c r="D19" s="191">
        <v>695.7</v>
      </c>
      <c r="E19" s="187">
        <v>9718.93</v>
      </c>
      <c r="F19" s="191">
        <v>695.7</v>
      </c>
      <c r="G19" s="187">
        <v>6859.6</v>
      </c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2017-03-31T04:03:04Z</dcterms:modified>
</cp:coreProperties>
</file>